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UO6082\98_TRANSFERT\11_RESEAU_SOINS\02_SAD\00_FINANCEMENT RESIDUEL\1. LAMAL GENEVOIS\4. MODELE DECOMPTE-STAT-FICHE\"/>
    </mc:Choice>
  </mc:AlternateContent>
  <bookViews>
    <workbookView xWindow="30" yWindow="60" windowWidth="12290" windowHeight="11930" tabRatio="430"/>
  </bookViews>
  <sheets>
    <sheet name="Décompte" sheetId="1" r:id="rId1"/>
    <sheet name="Saisie_AOS" sheetId="9" r:id="rId2"/>
    <sheet name="Paramètres" sheetId="2" state="hidden" r:id="rId3"/>
    <sheet name="para" sheetId="8" state="hidden" r:id="rId4"/>
  </sheets>
  <externalReferences>
    <externalReference r:id="rId5"/>
    <externalReference r:id="rId6"/>
  </externalReferences>
  <definedNames>
    <definedName name="ASSURANCE">[1]Listes!$G$2:$G$53</definedName>
    <definedName name="Part_AOS_A" localSheetId="1">[2]Feuil1!$E$32</definedName>
    <definedName name="Part_AOS_A">Décompte!$E$22</definedName>
    <definedName name="Part_AOS_B" localSheetId="1">[2]Feuil1!$E$33</definedName>
    <definedName name="Part_AOS_B">Décompte!$E$23</definedName>
    <definedName name="Part_AOS_C" localSheetId="1">[2]Feuil1!$E$34</definedName>
    <definedName name="Part_AOS_C">Décompte!$E$24</definedName>
    <definedName name="Part_patient" localSheetId="1">[2]Feuil1!$F$32</definedName>
    <definedName name="Part_patient">Décompte!$F$22</definedName>
    <definedName name="Tarif_OPAS_A" localSheetId="1">[2]Feuil1!$G$32</definedName>
    <definedName name="Tarif_OPAS_A">Décompte!$G$22</definedName>
    <definedName name="Tarif_OPAS_B" localSheetId="1">[2]Feuil1!$G$33</definedName>
    <definedName name="Tarif_OPAS_B">Décompte!$G$23</definedName>
    <definedName name="Tarif_OPAS_C" localSheetId="1">[2]Feuil1!$G$34</definedName>
    <definedName name="Tarif_OPAS_C">Décompte!$G$24</definedName>
    <definedName name="_xlnm.Print_Area" localSheetId="0">Décompte!$A$1:$I$45</definedName>
  </definedNames>
  <calcPr calcId="162913"/>
</workbook>
</file>

<file path=xl/calcChain.xml><?xml version="1.0" encoding="utf-8"?>
<calcChain xmlns="http://schemas.openxmlformats.org/spreadsheetml/2006/main">
  <c r="F22" i="1" l="1"/>
  <c r="E28" i="1" l="1"/>
  <c r="C28" i="1"/>
  <c r="B28" i="1"/>
  <c r="A28" i="1"/>
  <c r="J1202" i="9"/>
  <c r="I1202" i="9"/>
  <c r="H1202" i="9"/>
  <c r="G1202" i="9"/>
  <c r="O1201" i="9"/>
  <c r="O1200" i="9"/>
  <c r="O1199" i="9"/>
  <c r="O1198" i="9"/>
  <c r="O1197" i="9"/>
  <c r="O1196" i="9"/>
  <c r="O1195" i="9"/>
  <c r="O1194" i="9"/>
  <c r="O1193" i="9"/>
  <c r="O1192" i="9"/>
  <c r="O1191" i="9"/>
  <c r="O1190" i="9"/>
  <c r="O1189" i="9"/>
  <c r="O1188" i="9"/>
  <c r="O1187" i="9"/>
  <c r="O1186" i="9"/>
  <c r="O1185" i="9"/>
  <c r="O1184" i="9"/>
  <c r="O1183" i="9"/>
  <c r="O1182" i="9"/>
  <c r="O1181" i="9"/>
  <c r="O1180" i="9"/>
  <c r="O1179" i="9"/>
  <c r="O1178" i="9"/>
  <c r="O1177" i="9"/>
  <c r="O1176" i="9"/>
  <c r="O1175" i="9"/>
  <c r="O1174" i="9"/>
  <c r="O1173" i="9"/>
  <c r="O1172" i="9"/>
  <c r="O1171" i="9"/>
  <c r="O1170" i="9"/>
  <c r="O1169" i="9"/>
  <c r="O1168" i="9"/>
  <c r="O1167" i="9"/>
  <c r="O1166" i="9"/>
  <c r="O1165" i="9"/>
  <c r="O1164" i="9"/>
  <c r="O1163" i="9"/>
  <c r="O1162" i="9"/>
  <c r="O1161" i="9"/>
  <c r="O1160" i="9"/>
  <c r="O1159" i="9"/>
  <c r="O1158" i="9"/>
  <c r="O1157" i="9"/>
  <c r="O1156" i="9"/>
  <c r="O1155" i="9"/>
  <c r="O1154" i="9"/>
  <c r="O1153" i="9"/>
  <c r="O1152" i="9"/>
  <c r="O1151" i="9"/>
  <c r="O1150" i="9"/>
  <c r="O1149" i="9"/>
  <c r="O1148" i="9"/>
  <c r="O1147" i="9"/>
  <c r="O1146" i="9"/>
  <c r="O1145" i="9"/>
  <c r="O1144" i="9"/>
  <c r="O1143" i="9"/>
  <c r="O1142" i="9"/>
  <c r="O1141" i="9"/>
  <c r="O1140" i="9"/>
  <c r="O1139" i="9"/>
  <c r="O1138" i="9"/>
  <c r="O1137" i="9"/>
  <c r="O1136" i="9"/>
  <c r="O1135" i="9"/>
  <c r="O1134" i="9"/>
  <c r="O1133" i="9"/>
  <c r="O1132" i="9"/>
  <c r="O1131" i="9"/>
  <c r="O1130" i="9"/>
  <c r="O1129" i="9"/>
  <c r="O1128" i="9"/>
  <c r="O1127" i="9"/>
  <c r="O1126" i="9"/>
  <c r="O1125" i="9"/>
  <c r="O1124" i="9"/>
  <c r="O1123" i="9"/>
  <c r="O1122" i="9"/>
  <c r="O1121" i="9"/>
  <c r="O1120" i="9"/>
  <c r="O1119" i="9"/>
  <c r="O1118" i="9"/>
  <c r="O1117" i="9"/>
  <c r="O1116" i="9"/>
  <c r="O1115" i="9"/>
  <c r="O1114" i="9"/>
  <c r="O1113" i="9"/>
  <c r="O1112" i="9"/>
  <c r="O1111" i="9"/>
  <c r="O1110" i="9"/>
  <c r="O1109" i="9"/>
  <c r="O1108" i="9"/>
  <c r="O1107" i="9"/>
  <c r="O1106" i="9"/>
  <c r="O1105" i="9"/>
  <c r="O1104" i="9"/>
  <c r="O1103" i="9"/>
  <c r="O1102" i="9"/>
  <c r="O1101" i="9"/>
  <c r="O1100" i="9"/>
  <c r="O1099" i="9"/>
  <c r="O1098" i="9"/>
  <c r="O1097" i="9"/>
  <c r="O1096" i="9"/>
  <c r="O1095" i="9"/>
  <c r="O1094" i="9"/>
  <c r="O1093" i="9"/>
  <c r="O1092" i="9"/>
  <c r="O1091" i="9"/>
  <c r="O1090" i="9"/>
  <c r="O1089" i="9"/>
  <c r="O1088" i="9"/>
  <c r="O1087" i="9"/>
  <c r="O1086" i="9"/>
  <c r="O1085" i="9"/>
  <c r="O1084" i="9"/>
  <c r="O1083" i="9"/>
  <c r="O1082" i="9"/>
  <c r="O1081" i="9"/>
  <c r="O1080" i="9"/>
  <c r="O1079" i="9"/>
  <c r="O1078" i="9"/>
  <c r="O1077" i="9"/>
  <c r="O1076" i="9"/>
  <c r="O1075" i="9"/>
  <c r="O1074" i="9"/>
  <c r="O1073" i="9"/>
  <c r="O1072" i="9"/>
  <c r="O1071" i="9"/>
  <c r="O1070" i="9"/>
  <c r="O1069" i="9"/>
  <c r="O1068" i="9"/>
  <c r="O1067" i="9"/>
  <c r="O1066" i="9"/>
  <c r="O1065" i="9"/>
  <c r="O1064" i="9"/>
  <c r="O1063" i="9"/>
  <c r="O1062" i="9"/>
  <c r="O1061" i="9"/>
  <c r="O1060" i="9"/>
  <c r="O1059" i="9"/>
  <c r="O1058" i="9"/>
  <c r="O1057" i="9"/>
  <c r="O1056" i="9"/>
  <c r="O1055" i="9"/>
  <c r="O1054" i="9"/>
  <c r="O1053" i="9"/>
  <c r="O1052" i="9"/>
  <c r="O1051" i="9"/>
  <c r="O1050" i="9"/>
  <c r="O1049" i="9"/>
  <c r="O1048" i="9"/>
  <c r="O1047" i="9"/>
  <c r="O1046" i="9"/>
  <c r="O1045" i="9"/>
  <c r="O1044" i="9"/>
  <c r="O1043" i="9"/>
  <c r="O1042" i="9"/>
  <c r="O1041" i="9"/>
  <c r="O1040" i="9"/>
  <c r="O1039" i="9"/>
  <c r="O1038" i="9"/>
  <c r="O1037" i="9"/>
  <c r="O1036" i="9"/>
  <c r="O1035" i="9"/>
  <c r="O1034" i="9"/>
  <c r="O1033" i="9"/>
  <c r="O1032" i="9"/>
  <c r="O1031" i="9"/>
  <c r="O1030" i="9"/>
  <c r="O1029" i="9"/>
  <c r="O1028" i="9"/>
  <c r="O1027" i="9"/>
  <c r="O1026" i="9"/>
  <c r="O1025" i="9"/>
  <c r="O1024" i="9"/>
  <c r="O1023" i="9"/>
  <c r="O1022" i="9"/>
  <c r="O1021" i="9"/>
  <c r="O1020" i="9"/>
  <c r="O1019" i="9"/>
  <c r="O1018" i="9"/>
  <c r="O1017" i="9"/>
  <c r="O1016" i="9"/>
  <c r="O1015" i="9"/>
  <c r="O1014" i="9"/>
  <c r="O1013" i="9"/>
  <c r="O1012" i="9"/>
  <c r="O1011" i="9"/>
  <c r="O1010" i="9"/>
  <c r="O1009" i="9"/>
  <c r="O1008" i="9"/>
  <c r="O1007" i="9"/>
  <c r="O1006" i="9"/>
  <c r="O1005" i="9"/>
  <c r="O1004" i="9"/>
  <c r="O1003" i="9"/>
  <c r="O1002" i="9"/>
  <c r="O1001" i="9"/>
  <c r="O1000" i="9"/>
  <c r="O999" i="9"/>
  <c r="O998" i="9"/>
  <c r="O997" i="9"/>
  <c r="O996" i="9"/>
  <c r="O995" i="9"/>
  <c r="O994" i="9"/>
  <c r="O993" i="9"/>
  <c r="O992" i="9"/>
  <c r="O991" i="9"/>
  <c r="O990" i="9"/>
  <c r="O989" i="9"/>
  <c r="O988" i="9"/>
  <c r="O987" i="9"/>
  <c r="O986" i="9"/>
  <c r="O985" i="9"/>
  <c r="O984" i="9"/>
  <c r="O983" i="9"/>
  <c r="O982" i="9"/>
  <c r="O981" i="9"/>
  <c r="O980" i="9"/>
  <c r="O979" i="9"/>
  <c r="O978" i="9"/>
  <c r="O977" i="9"/>
  <c r="O976" i="9"/>
  <c r="O975" i="9"/>
  <c r="O974" i="9"/>
  <c r="O973" i="9"/>
  <c r="O972" i="9"/>
  <c r="O971" i="9"/>
  <c r="O970" i="9"/>
  <c r="O969" i="9"/>
  <c r="O968" i="9"/>
  <c r="O967" i="9"/>
  <c r="O966" i="9"/>
  <c r="O965" i="9"/>
  <c r="O964" i="9"/>
  <c r="O963" i="9"/>
  <c r="O962" i="9"/>
  <c r="O961" i="9"/>
  <c r="O960" i="9"/>
  <c r="O959" i="9"/>
  <c r="O958" i="9"/>
  <c r="O957" i="9"/>
  <c r="O956" i="9"/>
  <c r="O955" i="9"/>
  <c r="O954" i="9"/>
  <c r="O953" i="9"/>
  <c r="O952" i="9"/>
  <c r="O951" i="9"/>
  <c r="O950" i="9"/>
  <c r="O949" i="9"/>
  <c r="O948" i="9"/>
  <c r="O947" i="9"/>
  <c r="O946" i="9"/>
  <c r="O945" i="9"/>
  <c r="O944" i="9"/>
  <c r="O943" i="9"/>
  <c r="O942" i="9"/>
  <c r="O941" i="9"/>
  <c r="O940" i="9"/>
  <c r="O939" i="9"/>
  <c r="O938" i="9"/>
  <c r="O937" i="9"/>
  <c r="O936" i="9"/>
  <c r="O935" i="9"/>
  <c r="O934" i="9"/>
  <c r="O933" i="9"/>
  <c r="O932" i="9"/>
  <c r="O931" i="9"/>
  <c r="O930" i="9"/>
  <c r="O929" i="9"/>
  <c r="O928" i="9"/>
  <c r="O927" i="9"/>
  <c r="O926" i="9"/>
  <c r="O925" i="9"/>
  <c r="O924" i="9"/>
  <c r="O923" i="9"/>
  <c r="O922" i="9"/>
  <c r="O921" i="9"/>
  <c r="O920" i="9"/>
  <c r="O919" i="9"/>
  <c r="O918" i="9"/>
  <c r="O917" i="9"/>
  <c r="O916" i="9"/>
  <c r="O915" i="9"/>
  <c r="O914" i="9"/>
  <c r="O913" i="9"/>
  <c r="O912" i="9"/>
  <c r="O911" i="9"/>
  <c r="O910" i="9"/>
  <c r="O909" i="9"/>
  <c r="O908" i="9"/>
  <c r="O907" i="9"/>
  <c r="O906" i="9"/>
  <c r="O905" i="9"/>
  <c r="O904" i="9"/>
  <c r="O903" i="9"/>
  <c r="O902" i="9"/>
  <c r="O901" i="9"/>
  <c r="O900" i="9"/>
  <c r="O899" i="9"/>
  <c r="O898" i="9"/>
  <c r="O897" i="9"/>
  <c r="O896" i="9"/>
  <c r="O895" i="9"/>
  <c r="O894" i="9"/>
  <c r="O893" i="9"/>
  <c r="O892" i="9"/>
  <c r="O891" i="9"/>
  <c r="O890" i="9"/>
  <c r="O889" i="9"/>
  <c r="O888" i="9"/>
  <c r="O887" i="9"/>
  <c r="O886" i="9"/>
  <c r="O885" i="9"/>
  <c r="O884" i="9"/>
  <c r="O883" i="9"/>
  <c r="O882" i="9"/>
  <c r="O881" i="9"/>
  <c r="O880" i="9"/>
  <c r="O879" i="9"/>
  <c r="O878" i="9"/>
  <c r="O877" i="9"/>
  <c r="O876" i="9"/>
  <c r="O875" i="9"/>
  <c r="O874" i="9"/>
  <c r="O873" i="9"/>
  <c r="O872" i="9"/>
  <c r="O871" i="9"/>
  <c r="O870" i="9"/>
  <c r="O869" i="9"/>
  <c r="O868" i="9"/>
  <c r="O867" i="9"/>
  <c r="O866" i="9"/>
  <c r="O865" i="9"/>
  <c r="O864" i="9"/>
  <c r="O863" i="9"/>
  <c r="O862" i="9"/>
  <c r="O861" i="9"/>
  <c r="O860" i="9"/>
  <c r="O859" i="9"/>
  <c r="O858" i="9"/>
  <c r="O857" i="9"/>
  <c r="O856" i="9"/>
  <c r="O855" i="9"/>
  <c r="O854" i="9"/>
  <c r="O853" i="9"/>
  <c r="O852" i="9"/>
  <c r="O851" i="9"/>
  <c r="O850" i="9"/>
  <c r="O849" i="9"/>
  <c r="O848" i="9"/>
  <c r="O847" i="9"/>
  <c r="O846" i="9"/>
  <c r="O845" i="9"/>
  <c r="O844" i="9"/>
  <c r="O843" i="9"/>
  <c r="O842" i="9"/>
  <c r="O841" i="9"/>
  <c r="O840" i="9"/>
  <c r="O839" i="9"/>
  <c r="O838" i="9"/>
  <c r="O837" i="9"/>
  <c r="O836" i="9"/>
  <c r="O835" i="9"/>
  <c r="O834" i="9"/>
  <c r="O833" i="9"/>
  <c r="O832" i="9"/>
  <c r="O831" i="9"/>
  <c r="O830" i="9"/>
  <c r="O829" i="9"/>
  <c r="O828" i="9"/>
  <c r="O827" i="9"/>
  <c r="O826" i="9"/>
  <c r="O825" i="9"/>
  <c r="O824" i="9"/>
  <c r="O823" i="9"/>
  <c r="O822" i="9"/>
  <c r="O821" i="9"/>
  <c r="O820" i="9"/>
  <c r="O819" i="9"/>
  <c r="O818" i="9"/>
  <c r="O817" i="9"/>
  <c r="O816" i="9"/>
  <c r="O815" i="9"/>
  <c r="O814" i="9"/>
  <c r="O813" i="9"/>
  <c r="O812" i="9"/>
  <c r="O811" i="9"/>
  <c r="O810" i="9"/>
  <c r="O809" i="9"/>
  <c r="O808" i="9"/>
  <c r="O807" i="9"/>
  <c r="O806" i="9"/>
  <c r="O805" i="9"/>
  <c r="O804" i="9"/>
  <c r="O803" i="9"/>
  <c r="O802" i="9"/>
  <c r="O801" i="9"/>
  <c r="O800" i="9"/>
  <c r="O799" i="9"/>
  <c r="O798" i="9"/>
  <c r="O797" i="9"/>
  <c r="O796" i="9"/>
  <c r="O795" i="9"/>
  <c r="O794" i="9"/>
  <c r="O793" i="9"/>
  <c r="O792" i="9"/>
  <c r="O791" i="9"/>
  <c r="O790" i="9"/>
  <c r="O789" i="9"/>
  <c r="O788" i="9"/>
  <c r="O787" i="9"/>
  <c r="O786" i="9"/>
  <c r="O785" i="9"/>
  <c r="O784" i="9"/>
  <c r="O783" i="9"/>
  <c r="O782" i="9"/>
  <c r="O781" i="9"/>
  <c r="O780" i="9"/>
  <c r="O779" i="9"/>
  <c r="O778" i="9"/>
  <c r="O777" i="9"/>
  <c r="O776" i="9"/>
  <c r="O775" i="9"/>
  <c r="O774" i="9"/>
  <c r="O773" i="9"/>
  <c r="O772" i="9"/>
  <c r="O771" i="9"/>
  <c r="O770" i="9"/>
  <c r="O769" i="9"/>
  <c r="O768" i="9"/>
  <c r="O767" i="9"/>
  <c r="O766" i="9"/>
  <c r="O765" i="9"/>
  <c r="O764" i="9"/>
  <c r="O763" i="9"/>
  <c r="O762" i="9"/>
  <c r="O761" i="9"/>
  <c r="O760" i="9"/>
  <c r="O759" i="9"/>
  <c r="O758" i="9"/>
  <c r="O757" i="9"/>
  <c r="O756" i="9"/>
  <c r="O755" i="9"/>
  <c r="O754" i="9"/>
  <c r="O753" i="9"/>
  <c r="O752" i="9"/>
  <c r="O751" i="9"/>
  <c r="O750" i="9"/>
  <c r="O749" i="9"/>
  <c r="O748" i="9"/>
  <c r="O747" i="9"/>
  <c r="O746" i="9"/>
  <c r="O745" i="9"/>
  <c r="O744" i="9"/>
  <c r="O743" i="9"/>
  <c r="O742" i="9"/>
  <c r="O741" i="9"/>
  <c r="O740" i="9"/>
  <c r="O739" i="9"/>
  <c r="O738" i="9"/>
  <c r="O737" i="9"/>
  <c r="O736" i="9"/>
  <c r="O735" i="9"/>
  <c r="O734" i="9"/>
  <c r="O733" i="9"/>
  <c r="O732" i="9"/>
  <c r="O731" i="9"/>
  <c r="O730" i="9"/>
  <c r="O729" i="9"/>
  <c r="O728" i="9"/>
  <c r="O727" i="9"/>
  <c r="O726" i="9"/>
  <c r="O725" i="9"/>
  <c r="O724" i="9"/>
  <c r="O723" i="9"/>
  <c r="O722" i="9"/>
  <c r="O721" i="9"/>
  <c r="O720" i="9"/>
  <c r="O719" i="9"/>
  <c r="O718" i="9"/>
  <c r="O717" i="9"/>
  <c r="O716" i="9"/>
  <c r="O715" i="9"/>
  <c r="O714" i="9"/>
  <c r="O713" i="9"/>
  <c r="O712" i="9"/>
  <c r="O711" i="9"/>
  <c r="O710" i="9"/>
  <c r="O709" i="9"/>
  <c r="O708" i="9"/>
  <c r="O707" i="9"/>
  <c r="O706" i="9"/>
  <c r="O705" i="9"/>
  <c r="O704" i="9"/>
  <c r="O703" i="9"/>
  <c r="O702" i="9"/>
  <c r="O701" i="9"/>
  <c r="O700" i="9"/>
  <c r="O699" i="9"/>
  <c r="O698" i="9"/>
  <c r="O697" i="9"/>
  <c r="O696" i="9"/>
  <c r="O695" i="9"/>
  <c r="O694" i="9"/>
  <c r="O693" i="9"/>
  <c r="O692" i="9"/>
  <c r="O691" i="9"/>
  <c r="O690" i="9"/>
  <c r="O689" i="9"/>
  <c r="O688" i="9"/>
  <c r="O687" i="9"/>
  <c r="O686" i="9"/>
  <c r="O685" i="9"/>
  <c r="O684" i="9"/>
  <c r="O683" i="9"/>
  <c r="O682" i="9"/>
  <c r="O681" i="9"/>
  <c r="O680" i="9"/>
  <c r="O679" i="9"/>
  <c r="O678" i="9"/>
  <c r="O677" i="9"/>
  <c r="O676" i="9"/>
  <c r="O675" i="9"/>
  <c r="O674" i="9"/>
  <c r="O673" i="9"/>
  <c r="O672" i="9"/>
  <c r="O671" i="9"/>
  <c r="O670" i="9"/>
  <c r="O669" i="9"/>
  <c r="O668" i="9"/>
  <c r="O667" i="9"/>
  <c r="O666" i="9"/>
  <c r="O665" i="9"/>
  <c r="O664" i="9"/>
  <c r="O663" i="9"/>
  <c r="O662" i="9"/>
  <c r="O661" i="9"/>
  <c r="O660" i="9"/>
  <c r="O659" i="9"/>
  <c r="O658" i="9"/>
  <c r="O657" i="9"/>
  <c r="O656" i="9"/>
  <c r="O655" i="9"/>
  <c r="O654" i="9"/>
  <c r="O653" i="9"/>
  <c r="O652" i="9"/>
  <c r="O651" i="9"/>
  <c r="O650" i="9"/>
  <c r="O649" i="9"/>
  <c r="O648" i="9"/>
  <c r="O647" i="9"/>
  <c r="O646" i="9"/>
  <c r="O645" i="9"/>
  <c r="O644" i="9"/>
  <c r="O643" i="9"/>
  <c r="O642" i="9"/>
  <c r="O641" i="9"/>
  <c r="O640" i="9"/>
  <c r="O639" i="9"/>
  <c r="O638" i="9"/>
  <c r="O637" i="9"/>
  <c r="O636" i="9"/>
  <c r="O635" i="9"/>
  <c r="O634" i="9"/>
  <c r="O633" i="9"/>
  <c r="O632" i="9"/>
  <c r="O631" i="9"/>
  <c r="O630" i="9"/>
  <c r="O629" i="9"/>
  <c r="O628" i="9"/>
  <c r="O627" i="9"/>
  <c r="O626" i="9"/>
  <c r="O625" i="9"/>
  <c r="O624" i="9"/>
  <c r="O623" i="9"/>
  <c r="O622" i="9"/>
  <c r="O621" i="9"/>
  <c r="O620" i="9"/>
  <c r="O619" i="9"/>
  <c r="O618" i="9"/>
  <c r="O617" i="9"/>
  <c r="O616" i="9"/>
  <c r="O615" i="9"/>
  <c r="O614" i="9"/>
  <c r="O613" i="9"/>
  <c r="O612" i="9"/>
  <c r="O611" i="9"/>
  <c r="O610" i="9"/>
  <c r="O609" i="9"/>
  <c r="O608" i="9"/>
  <c r="O607" i="9"/>
  <c r="O606" i="9"/>
  <c r="O605" i="9"/>
  <c r="O604" i="9"/>
  <c r="O603" i="9"/>
  <c r="O602" i="9"/>
  <c r="O601" i="9"/>
  <c r="O600" i="9"/>
  <c r="O599" i="9"/>
  <c r="O598" i="9"/>
  <c r="O597" i="9"/>
  <c r="O596" i="9"/>
  <c r="O595" i="9"/>
  <c r="O594" i="9"/>
  <c r="O593" i="9"/>
  <c r="O592" i="9"/>
  <c r="O591" i="9"/>
  <c r="O590" i="9"/>
  <c r="O589" i="9"/>
  <c r="O588" i="9"/>
  <c r="O587" i="9"/>
  <c r="O586" i="9"/>
  <c r="O585" i="9"/>
  <c r="O584" i="9"/>
  <c r="O583" i="9"/>
  <c r="O582" i="9"/>
  <c r="O581" i="9"/>
  <c r="O580" i="9"/>
  <c r="O579" i="9"/>
  <c r="O578" i="9"/>
  <c r="O577" i="9"/>
  <c r="O576" i="9"/>
  <c r="O575" i="9"/>
  <c r="O574" i="9"/>
  <c r="O573" i="9"/>
  <c r="O572" i="9"/>
  <c r="O571" i="9"/>
  <c r="O570" i="9"/>
  <c r="O569" i="9"/>
  <c r="O568" i="9"/>
  <c r="O567" i="9"/>
  <c r="O566" i="9"/>
  <c r="O565" i="9"/>
  <c r="O564" i="9"/>
  <c r="O563" i="9"/>
  <c r="O562" i="9"/>
  <c r="O561" i="9"/>
  <c r="O560" i="9"/>
  <c r="O559" i="9"/>
  <c r="O558" i="9"/>
  <c r="O557" i="9"/>
  <c r="O556" i="9"/>
  <c r="O555" i="9"/>
  <c r="O554" i="9"/>
  <c r="O553" i="9"/>
  <c r="O552" i="9"/>
  <c r="O551" i="9"/>
  <c r="O550" i="9"/>
  <c r="O549" i="9"/>
  <c r="O548" i="9"/>
  <c r="O547" i="9"/>
  <c r="O546" i="9"/>
  <c r="O545" i="9"/>
  <c r="O544" i="9"/>
  <c r="O543" i="9"/>
  <c r="O542" i="9"/>
  <c r="O541" i="9"/>
  <c r="O540" i="9"/>
  <c r="O539" i="9"/>
  <c r="O538" i="9"/>
  <c r="O537" i="9"/>
  <c r="O536" i="9"/>
  <c r="O535" i="9"/>
  <c r="O534" i="9"/>
  <c r="O533" i="9"/>
  <c r="O532" i="9"/>
  <c r="O531" i="9"/>
  <c r="O530" i="9"/>
  <c r="O529" i="9"/>
  <c r="O528" i="9"/>
  <c r="O527" i="9"/>
  <c r="O526" i="9"/>
  <c r="O525" i="9"/>
  <c r="O524" i="9"/>
  <c r="O523" i="9"/>
  <c r="O522" i="9"/>
  <c r="O521" i="9"/>
  <c r="O520" i="9"/>
  <c r="O519" i="9"/>
  <c r="O518" i="9"/>
  <c r="O517" i="9"/>
  <c r="O516" i="9"/>
  <c r="O515" i="9"/>
  <c r="O514" i="9"/>
  <c r="O513" i="9"/>
  <c r="O512" i="9"/>
  <c r="O511" i="9"/>
  <c r="O510" i="9"/>
  <c r="O509" i="9"/>
  <c r="O508" i="9"/>
  <c r="O507" i="9"/>
  <c r="O506" i="9"/>
  <c r="O505" i="9"/>
  <c r="O504" i="9"/>
  <c r="O503" i="9"/>
  <c r="O502" i="9"/>
  <c r="O501" i="9"/>
  <c r="O500" i="9"/>
  <c r="O499" i="9"/>
  <c r="O498" i="9"/>
  <c r="O497" i="9"/>
  <c r="O496" i="9"/>
  <c r="O495" i="9"/>
  <c r="O494" i="9"/>
  <c r="O493" i="9"/>
  <c r="O492" i="9"/>
  <c r="O491" i="9"/>
  <c r="O490" i="9"/>
  <c r="O489" i="9"/>
  <c r="O488" i="9"/>
  <c r="O487" i="9"/>
  <c r="O486" i="9"/>
  <c r="O485" i="9"/>
  <c r="O484" i="9"/>
  <c r="O483" i="9"/>
  <c r="O482" i="9"/>
  <c r="O481" i="9"/>
  <c r="O480" i="9"/>
  <c r="O479" i="9"/>
  <c r="O478" i="9"/>
  <c r="O477" i="9"/>
  <c r="O476" i="9"/>
  <c r="O475" i="9"/>
  <c r="O474" i="9"/>
  <c r="O473" i="9"/>
  <c r="O472" i="9"/>
  <c r="O471" i="9"/>
  <c r="O470" i="9"/>
  <c r="O469" i="9"/>
  <c r="O468" i="9"/>
  <c r="O467" i="9"/>
  <c r="O466" i="9"/>
  <c r="O465" i="9"/>
  <c r="O464" i="9"/>
  <c r="O463" i="9"/>
  <c r="O462" i="9"/>
  <c r="O461" i="9"/>
  <c r="O460" i="9"/>
  <c r="O459" i="9"/>
  <c r="O458" i="9"/>
  <c r="O457" i="9"/>
  <c r="O456" i="9"/>
  <c r="O455" i="9"/>
  <c r="O454" i="9"/>
  <c r="O453" i="9"/>
  <c r="O452" i="9"/>
  <c r="O451" i="9"/>
  <c r="O450" i="9"/>
  <c r="O449" i="9"/>
  <c r="O448" i="9"/>
  <c r="O447" i="9"/>
  <c r="O446" i="9"/>
  <c r="O445" i="9"/>
  <c r="O444" i="9"/>
  <c r="O443" i="9"/>
  <c r="O442" i="9"/>
  <c r="O441" i="9"/>
  <c r="O440" i="9"/>
  <c r="O439" i="9"/>
  <c r="O438" i="9"/>
  <c r="O437" i="9"/>
  <c r="O436" i="9"/>
  <c r="O435" i="9"/>
  <c r="O434" i="9"/>
  <c r="O433" i="9"/>
  <c r="O432" i="9"/>
  <c r="O431" i="9"/>
  <c r="O430" i="9"/>
  <c r="O429" i="9"/>
  <c r="O428" i="9"/>
  <c r="O427" i="9"/>
  <c r="O426" i="9"/>
  <c r="O425" i="9"/>
  <c r="O424" i="9"/>
  <c r="O423" i="9"/>
  <c r="O422" i="9"/>
  <c r="O421" i="9"/>
  <c r="O420" i="9"/>
  <c r="O419" i="9"/>
  <c r="O418" i="9"/>
  <c r="O417" i="9"/>
  <c r="O416" i="9"/>
  <c r="O415" i="9"/>
  <c r="O414" i="9"/>
  <c r="O413" i="9"/>
  <c r="O412" i="9"/>
  <c r="O411" i="9"/>
  <c r="O410" i="9"/>
  <c r="O409" i="9"/>
  <c r="O408" i="9"/>
  <c r="O407" i="9"/>
  <c r="O406" i="9"/>
  <c r="O405" i="9"/>
  <c r="O404" i="9"/>
  <c r="O403" i="9"/>
  <c r="O402" i="9"/>
  <c r="O401" i="9"/>
  <c r="O400" i="9"/>
  <c r="O399" i="9"/>
  <c r="O398" i="9"/>
  <c r="O397" i="9"/>
  <c r="O396" i="9"/>
  <c r="O395" i="9"/>
  <c r="O394" i="9"/>
  <c r="O393" i="9"/>
  <c r="O392" i="9"/>
  <c r="O391" i="9"/>
  <c r="O390" i="9"/>
  <c r="O389" i="9"/>
  <c r="O388" i="9"/>
  <c r="O387" i="9"/>
  <c r="O386" i="9"/>
  <c r="O385" i="9"/>
  <c r="O384" i="9"/>
  <c r="O383" i="9"/>
  <c r="O382" i="9"/>
  <c r="O381" i="9"/>
  <c r="O380" i="9"/>
  <c r="O379" i="9"/>
  <c r="O378" i="9"/>
  <c r="O377" i="9"/>
  <c r="O376" i="9"/>
  <c r="O375" i="9"/>
  <c r="O374" i="9"/>
  <c r="O373" i="9"/>
  <c r="O372" i="9"/>
  <c r="O371" i="9"/>
  <c r="O370" i="9"/>
  <c r="O369" i="9"/>
  <c r="O368" i="9"/>
  <c r="O367" i="9"/>
  <c r="O366" i="9"/>
  <c r="O365" i="9"/>
  <c r="O364" i="9"/>
  <c r="O363" i="9"/>
  <c r="O362" i="9"/>
  <c r="O361" i="9"/>
  <c r="O360" i="9"/>
  <c r="O359" i="9"/>
  <c r="O358" i="9"/>
  <c r="O357" i="9"/>
  <c r="O356" i="9"/>
  <c r="O355" i="9"/>
  <c r="O354" i="9"/>
  <c r="O353" i="9"/>
  <c r="O352" i="9"/>
  <c r="O351" i="9"/>
  <c r="O350" i="9"/>
  <c r="O349" i="9"/>
  <c r="O348" i="9"/>
  <c r="O347" i="9"/>
  <c r="O346" i="9"/>
  <c r="O345" i="9"/>
  <c r="O344" i="9"/>
  <c r="O343" i="9"/>
  <c r="O342" i="9"/>
  <c r="O341" i="9"/>
  <c r="O340" i="9"/>
  <c r="O339" i="9"/>
  <c r="O338" i="9"/>
  <c r="O337" i="9"/>
  <c r="O336" i="9"/>
  <c r="O335" i="9"/>
  <c r="O334" i="9"/>
  <c r="O333" i="9"/>
  <c r="O332" i="9"/>
  <c r="O331" i="9"/>
  <c r="O330" i="9"/>
  <c r="O329" i="9"/>
  <c r="O328" i="9"/>
  <c r="O327" i="9"/>
  <c r="O326" i="9"/>
  <c r="O325" i="9"/>
  <c r="O324" i="9"/>
  <c r="O323" i="9"/>
  <c r="O322" i="9"/>
  <c r="O321" i="9"/>
  <c r="O320" i="9"/>
  <c r="O319" i="9"/>
  <c r="O318" i="9"/>
  <c r="O317" i="9"/>
  <c r="O316" i="9"/>
  <c r="O315" i="9"/>
  <c r="O314" i="9"/>
  <c r="O313" i="9"/>
  <c r="O312" i="9"/>
  <c r="O311" i="9"/>
  <c r="O310" i="9"/>
  <c r="O309" i="9"/>
  <c r="O308" i="9"/>
  <c r="O307" i="9"/>
  <c r="O306" i="9"/>
  <c r="O305" i="9"/>
  <c r="O304" i="9"/>
  <c r="O303" i="9"/>
  <c r="O302" i="9"/>
  <c r="O301" i="9"/>
  <c r="O300" i="9"/>
  <c r="O299" i="9"/>
  <c r="O298" i="9"/>
  <c r="O297" i="9"/>
  <c r="O296" i="9"/>
  <c r="O295" i="9"/>
  <c r="O294" i="9"/>
  <c r="O293" i="9"/>
  <c r="O292" i="9"/>
  <c r="O291" i="9"/>
  <c r="O290" i="9"/>
  <c r="O289" i="9"/>
  <c r="O288" i="9"/>
  <c r="O287" i="9"/>
  <c r="O286" i="9"/>
  <c r="O285" i="9"/>
  <c r="O284" i="9"/>
  <c r="O283" i="9"/>
  <c r="O282" i="9"/>
  <c r="O281" i="9"/>
  <c r="O280" i="9"/>
  <c r="O279" i="9"/>
  <c r="O278" i="9"/>
  <c r="O277" i="9"/>
  <c r="O276" i="9"/>
  <c r="O275" i="9"/>
  <c r="O274" i="9"/>
  <c r="O273" i="9"/>
  <c r="O272" i="9"/>
  <c r="O271" i="9"/>
  <c r="O270" i="9"/>
  <c r="O269" i="9"/>
  <c r="O268" i="9"/>
  <c r="O267" i="9"/>
  <c r="O266" i="9"/>
  <c r="O265" i="9"/>
  <c r="O264" i="9"/>
  <c r="O263" i="9"/>
  <c r="O262" i="9"/>
  <c r="O261" i="9"/>
  <c r="O260" i="9"/>
  <c r="O259" i="9"/>
  <c r="O258" i="9"/>
  <c r="O257" i="9"/>
  <c r="O256" i="9"/>
  <c r="O255" i="9"/>
  <c r="O254" i="9"/>
  <c r="O253" i="9"/>
  <c r="O252" i="9"/>
  <c r="O251" i="9"/>
  <c r="O250" i="9"/>
  <c r="O249" i="9"/>
  <c r="O248" i="9"/>
  <c r="O247" i="9"/>
  <c r="O246" i="9"/>
  <c r="O245" i="9"/>
  <c r="O244" i="9"/>
  <c r="O243" i="9"/>
  <c r="O242" i="9"/>
  <c r="O241" i="9"/>
  <c r="O240" i="9"/>
  <c r="O239" i="9"/>
  <c r="O238" i="9"/>
  <c r="O237" i="9"/>
  <c r="O236" i="9"/>
  <c r="O235" i="9"/>
  <c r="O234" i="9"/>
  <c r="O233" i="9"/>
  <c r="O232" i="9"/>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6"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C3" i="8" l="1"/>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2" i="8"/>
  <c r="D24" i="1"/>
  <c r="D23" i="1"/>
  <c r="D22" i="1"/>
  <c r="A31" i="1"/>
  <c r="F28" i="1"/>
  <c r="B13" i="2"/>
  <c r="B12" i="2"/>
  <c r="B11" i="2"/>
  <c r="B10" i="2"/>
  <c r="B9" i="2"/>
  <c r="B8" i="2"/>
  <c r="B7" i="2"/>
  <c r="B6" i="2"/>
  <c r="B5" i="2"/>
  <c r="B4" i="2"/>
  <c r="B3" i="2"/>
  <c r="B2" i="2"/>
  <c r="G28" i="1" l="1"/>
  <c r="D28" i="1"/>
  <c r="H28" i="1" l="1"/>
</calcChain>
</file>

<file path=xl/sharedStrings.xml><?xml version="1.0" encoding="utf-8"?>
<sst xmlns="http://schemas.openxmlformats.org/spreadsheetml/2006/main" count="134" uniqueCount="127">
  <si>
    <t>Tarif</t>
  </si>
  <si>
    <t>Prestations calculées pour 60 minutes</t>
  </si>
  <si>
    <t>Evaluation et conseil (art.7 al.2 let. a OPAS)</t>
  </si>
  <si>
    <t>A</t>
  </si>
  <si>
    <t>B</t>
  </si>
  <si>
    <t>C</t>
  </si>
  <si>
    <t>Examens et traitements (art.7 al.2 let. b OPAS)</t>
  </si>
  <si>
    <t>Soins de base (art.7 al.2 let. c OPAS)</t>
  </si>
  <si>
    <t>Mois</t>
  </si>
  <si>
    <t>du mois de</t>
  </si>
  <si>
    <t>au mois de</t>
  </si>
  <si>
    <t>Trimestre</t>
  </si>
  <si>
    <t>1er trimestre</t>
  </si>
  <si>
    <t>2e trimestre</t>
  </si>
  <si>
    <t>3e trimestre</t>
  </si>
  <si>
    <t>4e trimestre</t>
  </si>
  <si>
    <t>Année</t>
  </si>
  <si>
    <t>Heures
OPAS A</t>
  </si>
  <si>
    <t>Heures
OPAS B</t>
  </si>
  <si>
    <t>Heures
OPAS C</t>
  </si>
  <si>
    <t>Synthèse</t>
  </si>
  <si>
    <t>Caisse des médecins</t>
  </si>
  <si>
    <t>atteste avoir signé la charte de collaboration des partenaires du réseau de soin</t>
  </si>
  <si>
    <t>Tarifs OPAS et part résiduelle cantonale selon le règlement (RFRLAMal)</t>
  </si>
  <si>
    <t>Signature</t>
  </si>
  <si>
    <r>
      <t xml:space="preserve">Part patient
</t>
    </r>
    <r>
      <rPr>
        <sz val="12"/>
        <color theme="1"/>
        <rFont val="Arial"/>
        <family val="2"/>
      </rPr>
      <t>(par jour)</t>
    </r>
  </si>
  <si>
    <t>CSI</t>
  </si>
  <si>
    <t>Autre</t>
  </si>
  <si>
    <t>atteste que les heures figurant dans le présent décompte concernent exclusivement des patients résidant dans le canton de Genève</t>
  </si>
  <si>
    <t>Nb jours facturés au patient</t>
  </si>
  <si>
    <t>Part assureurs</t>
  </si>
  <si>
    <t>Nb de jours facturés au patient</t>
  </si>
  <si>
    <t>Cout total selon RFRLAMal</t>
  </si>
  <si>
    <r>
      <t xml:space="preserve">Coût total
</t>
    </r>
    <r>
      <rPr>
        <sz val="10"/>
        <color theme="1"/>
        <rFont val="Arial"/>
        <family val="2"/>
      </rPr>
      <t>par heure</t>
    </r>
  </si>
  <si>
    <r>
      <t xml:space="preserve">Part assurance
</t>
    </r>
    <r>
      <rPr>
        <sz val="12"/>
        <color theme="1"/>
        <rFont val="Arial"/>
        <family val="2"/>
      </rPr>
      <t>par heure</t>
    </r>
  </si>
  <si>
    <r>
      <t xml:space="preserve">Part Etat
</t>
    </r>
    <r>
      <rPr>
        <sz val="12"/>
        <color theme="1"/>
        <rFont val="Arial"/>
        <family val="2"/>
      </rPr>
      <t>(par heure)</t>
    </r>
  </si>
  <si>
    <t>Montant part patient totale</t>
  </si>
  <si>
    <t>atteste être au bénéfice d'une autorisation d'exploiter</t>
  </si>
  <si>
    <t>OASD</t>
  </si>
  <si>
    <t>Organisation d'aide et de soins à domicile</t>
  </si>
  <si>
    <t>Check box</t>
  </si>
  <si>
    <t>Part résiduelle cantonale</t>
  </si>
  <si>
    <t>Décompte des heures prestées et remboursées par les assureurs 
pour le versement de la part résiduelle de soins</t>
  </si>
  <si>
    <t xml:space="preserve">Année </t>
  </si>
  <si>
    <t xml:space="preserve">Type </t>
  </si>
  <si>
    <t>Nom de l'entité</t>
  </si>
  <si>
    <t>Téléphone</t>
  </si>
  <si>
    <t>E-mail</t>
  </si>
  <si>
    <t>Adresse</t>
  </si>
  <si>
    <t>N° RCC</t>
  </si>
  <si>
    <t>Remarques éventuelles à consulter avant signature</t>
  </si>
  <si>
    <t>Par sa signature, l'OSAD atteste être en conformité avec les exigences de la directive portant sur le financement résiduel et en particulier :</t>
  </si>
  <si>
    <t>atteste que les heures figurant dans le présent décompte ont fait  l'objet d'un remboursement intégral de la part de  l'assurance obligatoire des soins au titre des prestations prévues par l'OPAS, article 7</t>
  </si>
  <si>
    <t>Lieu et date :</t>
  </si>
  <si>
    <t>Signature :</t>
  </si>
  <si>
    <t>N°BAG</t>
  </si>
  <si>
    <t>ASSURANCE</t>
  </si>
  <si>
    <t>Agrisano</t>
  </si>
  <si>
    <t>AMB Assurances SA</t>
  </si>
  <si>
    <t>Aquilana</t>
  </si>
  <si>
    <t>Arcosana</t>
  </si>
  <si>
    <t>Assura-Basis SA</t>
  </si>
  <si>
    <t>Atupri</t>
  </si>
  <si>
    <t>Avenir Krankenversicherung AG</t>
  </si>
  <si>
    <t>Birchmeier</t>
  </si>
  <si>
    <t>Compact</t>
  </si>
  <si>
    <t>CONCORDIA</t>
  </si>
  <si>
    <t>CSS</t>
  </si>
  <si>
    <t>Easy Sana Krankenversicherung AG</t>
  </si>
  <si>
    <t>EGK</t>
  </si>
  <si>
    <t>Einsiedler Krankenkasse</t>
  </si>
  <si>
    <t>GALENOS AG</t>
  </si>
  <si>
    <t>Glarner</t>
  </si>
  <si>
    <t>Helsana</t>
  </si>
  <si>
    <t>Ingenbohl</t>
  </si>
  <si>
    <t>INTRAS</t>
  </si>
  <si>
    <t>KLuG</t>
  </si>
  <si>
    <t>Kolping</t>
  </si>
  <si>
    <t>KPT/CPT</t>
  </si>
  <si>
    <t>KVF Krankenversicherung AG</t>
  </si>
  <si>
    <t>Lumneziana</t>
  </si>
  <si>
    <t>Luzerner Hinterland</t>
  </si>
  <si>
    <t>Moove Sympany AG</t>
  </si>
  <si>
    <t>Mutuel Krankenversicherung AG</t>
  </si>
  <si>
    <t>ÖKK</t>
  </si>
  <si>
    <t>Philos Krankenversicherung AG</t>
  </si>
  <si>
    <t>Progrès</t>
  </si>
  <si>
    <t>PROVITA</t>
  </si>
  <si>
    <t>rhenusana</t>
  </si>
  <si>
    <t>sana24</t>
  </si>
  <si>
    <t>Sanagate</t>
  </si>
  <si>
    <t>sanavals</t>
  </si>
  <si>
    <t>Sanitas</t>
  </si>
  <si>
    <t>Simplon</t>
  </si>
  <si>
    <t>SLKK</t>
  </si>
  <si>
    <t>sodalis</t>
  </si>
  <si>
    <t>Steffisburg</t>
  </si>
  <si>
    <t>Stoffel</t>
  </si>
  <si>
    <t>Sumiswalder</t>
  </si>
  <si>
    <t>SUPRA-1846 SA</t>
  </si>
  <si>
    <t>SWICA</t>
  </si>
  <si>
    <t>Vallée d’Entremont</t>
  </si>
  <si>
    <t>Visana</t>
  </si>
  <si>
    <t>Visperterminen</t>
  </si>
  <si>
    <t>vita surselva</t>
  </si>
  <si>
    <t>Vivacare</t>
  </si>
  <si>
    <t>Vivao Sympany</t>
  </si>
  <si>
    <t>Wädenswil</t>
  </si>
  <si>
    <t>Assurance et n°BAG</t>
  </si>
  <si>
    <t>Remarques</t>
  </si>
  <si>
    <t>Département de la santé et des mobilités</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</si>
  <si>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10 avril pour le 1er trimestre,
le 10 juillet pour le 2ème trimestre, 
le 10 octobre pour le 3ème trimestre,
le 10 janvier de l'année suivante pour le 4ème trimestre</t>
    </r>
    <r>
      <rPr>
        <b/>
        <sz val="14"/>
        <color theme="1"/>
        <rFont val="Arial"/>
        <family val="2"/>
      </rPr>
      <t xml:space="preserve">
à l'Office cantonal de la santé à l'adresse suivante :</t>
    </r>
    <r>
      <rPr>
        <sz val="14"/>
        <color theme="1"/>
        <rFont val="Arial"/>
        <family val="2"/>
      </rPr>
      <t xml:space="preserve">
</t>
    </r>
    <r>
      <rPr>
        <sz val="14"/>
        <color rgb="FF0000FF"/>
        <rFont val="Arial"/>
        <family val="2"/>
      </rPr>
      <t>snrs.financement-residuel@etat.ge.ch</t>
    </r>
    <r>
      <rPr>
        <sz val="14"/>
        <color theme="1"/>
        <rFont val="Arial"/>
        <family val="2"/>
      </rPr>
      <t xml:space="preserve">
</t>
    </r>
    <r>
      <rPr>
        <b/>
        <sz val="10"/>
        <color theme="1"/>
        <rFont val="Arial"/>
        <family val="2"/>
      </rPr>
      <t/>
    </r>
  </si>
  <si>
    <t>Office cantonal de la santé</t>
  </si>
  <si>
    <t>atteste avoir transmis à l'OCS (snrs.financement-residuel@etat.ge.ch) le document "Fiche fournisseur" à jour (coordonnées bancaires)</t>
  </si>
  <si>
    <r>
      <rPr>
        <b/>
        <sz val="12"/>
        <rFont val="Arial"/>
        <family val="2"/>
        <charset val="1"/>
      </rPr>
      <t xml:space="preserve">Veuillez renseigner les détails de la facture
</t>
    </r>
    <r>
      <rPr>
        <sz val="12"/>
        <rFont val="Arial"/>
        <family val="2"/>
        <charset val="1"/>
      </rPr>
      <t>(</t>
    </r>
    <r>
      <rPr>
        <u/>
        <sz val="12"/>
        <rFont val="Arial"/>
        <family val="2"/>
        <charset val="1"/>
      </rPr>
      <t>Attention :</t>
    </r>
    <r>
      <rPr>
        <sz val="12"/>
        <rFont val="Arial"/>
        <family val="2"/>
        <charset val="1"/>
      </rPr>
      <t xml:space="preserve"> n'entrez que les factures ayant fait l'objet d'un remboursement intégral de la part des assureurs)</t>
    </r>
  </si>
  <si>
    <t>Veuillez indiquer les heures effectuées et remboursées par les assureurs</t>
  </si>
  <si>
    <t>N°ID/Patient</t>
  </si>
  <si>
    <t>N° facture</t>
  </si>
  <si>
    <t>Date d'émission de la facture</t>
  </si>
  <si>
    <t>Date de début des prestations facturées</t>
  </si>
  <si>
    <t>Date de fin des prestations facturées</t>
  </si>
  <si>
    <t>Montant du remboursement AOS</t>
  </si>
  <si>
    <t xml:space="preserve"> Assurance (N° BAG)</t>
  </si>
  <si>
    <t>Autre prestataire ayant facturé une contribution patient le même jour</t>
  </si>
  <si>
    <t>Controle_source</t>
  </si>
  <si>
    <t>NPA/Code postal patient</t>
  </si>
  <si>
    <t xml:space="preserve">Nombre de jours pour lesquels la contribution obligatoire de 10 CHF a été facturée au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</si>
</sst>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mmm/yyyy"/>
    <numFmt numFmtId="166" formatCode="yyyy"/>
    <numFmt numFmtId="167" formatCode="_(* #,##0_);_(* \(#,##0\);_(* \-??_);_(@_)"/>
  </numFmts>
  <fonts count="23" x14ac:knownFonts="1">
    <font>
      <sz val="10"/>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1"/>
      <color theme="1"/>
      <name val="Arial"/>
      <family val="2"/>
    </font>
    <font>
      <b/>
      <sz val="16"/>
      <color theme="1"/>
      <name val="Arial"/>
      <family val="2"/>
    </font>
    <font>
      <sz val="16"/>
      <color theme="1"/>
      <name val="Arial"/>
      <family val="2"/>
    </font>
    <font>
      <u/>
      <sz val="10"/>
      <color theme="10"/>
      <name val="Arial"/>
      <family val="2"/>
    </font>
    <font>
      <u/>
      <sz val="12"/>
      <color theme="10"/>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b/>
      <sz val="11"/>
      <color rgb="FFFF0000"/>
      <name val="Arial"/>
      <family val="2"/>
    </font>
    <font>
      <sz val="12"/>
      <name val="Arial"/>
      <family val="2"/>
    </font>
    <font>
      <sz val="10"/>
      <color rgb="FFFF0000"/>
      <name val="Arial"/>
      <family val="2"/>
    </font>
    <font>
      <sz val="12"/>
      <color rgb="FF000000"/>
      <name val="Arial"/>
      <family val="2"/>
      <charset val="1"/>
    </font>
    <font>
      <b/>
      <sz val="12"/>
      <color rgb="FF000000"/>
      <name val="Arial"/>
      <family val="2"/>
      <charset val="1"/>
    </font>
    <font>
      <b/>
      <sz val="12"/>
      <name val="Arial"/>
      <family val="2"/>
      <charset val="1"/>
    </font>
    <font>
      <sz val="12"/>
      <name val="Arial"/>
      <family val="2"/>
      <charset val="1"/>
    </font>
    <font>
      <u/>
      <sz val="12"/>
      <name val="Arial"/>
      <family val="2"/>
      <charset val="1"/>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rgb="FFDCE6F2"/>
        <bgColor rgb="FFD9D9D9"/>
      </patternFill>
    </fill>
    <fill>
      <patternFill patternType="solid">
        <fgColor rgb="FFFFFFFF"/>
        <bgColor rgb="FFDCE6F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tint="0.39994506668294322"/>
      </left>
      <right/>
      <top style="thin">
        <color theme="5" tint="0.39991454817346722"/>
      </top>
      <bottom style="thin">
        <color theme="5" tint="0.39991454817346722"/>
      </bottom>
      <diagonal/>
    </border>
    <border>
      <left/>
      <right/>
      <top style="thin">
        <color theme="5" tint="0.39991454817346722"/>
      </top>
      <bottom style="thin">
        <color theme="5" tint="0.39991454817346722"/>
      </bottom>
      <diagonal/>
    </border>
    <border>
      <left/>
      <right style="thin">
        <color theme="5" tint="0.39991454817346722"/>
      </right>
      <top style="thin">
        <color theme="5" tint="0.39991454817346722"/>
      </top>
      <bottom style="thin">
        <color theme="5" tint="0.39991454817346722"/>
      </bottom>
      <diagonal/>
    </border>
    <border>
      <left style="double">
        <color rgb="FF8EB4E3"/>
      </left>
      <right/>
      <top/>
      <bottom style="thin">
        <color rgb="FF558ED5"/>
      </bottom>
      <diagonal/>
    </border>
    <border>
      <left style="thin">
        <color rgb="FF558ED5"/>
      </left>
      <right/>
      <top style="medium">
        <color auto="1"/>
      </top>
      <bottom style="thin">
        <color rgb="FF558ED5"/>
      </bottom>
      <diagonal/>
    </border>
    <border>
      <left/>
      <right/>
      <top style="medium">
        <color auto="1"/>
      </top>
      <bottom style="thin">
        <color rgb="FF558ED5"/>
      </bottom>
      <diagonal/>
    </border>
    <border>
      <left/>
      <right style="double">
        <color rgb="FF8EB4E3"/>
      </right>
      <top style="medium">
        <color auto="1"/>
      </top>
      <bottom style="thin">
        <color rgb="FF558ED5"/>
      </bottom>
      <diagonal/>
    </border>
    <border>
      <left style="double">
        <color rgb="FF8EB4E3"/>
      </left>
      <right style="double">
        <color rgb="FF8EB4E3"/>
      </right>
      <top/>
      <bottom style="thin">
        <color rgb="FF558ED5"/>
      </bottom>
      <diagonal/>
    </border>
    <border>
      <left/>
      <right/>
      <top/>
      <bottom style="thin">
        <color rgb="FF558ED5"/>
      </bottom>
      <diagonal/>
    </border>
    <border>
      <left/>
      <right style="double">
        <color rgb="FF8EB4E3"/>
      </right>
      <top/>
      <bottom/>
      <diagonal/>
    </border>
    <border>
      <left style="double">
        <color rgb="FF8EB4E3"/>
      </left>
      <right/>
      <top/>
      <bottom/>
      <diagonal/>
    </border>
    <border>
      <left style="thin">
        <color rgb="FF8EB4E3"/>
      </left>
      <right/>
      <top/>
      <bottom/>
      <diagonal/>
    </border>
  </borders>
  <cellStyleXfs count="4">
    <xf numFmtId="0" fontId="0" fillId="0" borderId="0"/>
    <xf numFmtId="164" fontId="4" fillId="0" borderId="0" applyFont="0" applyFill="0" applyBorder="0" applyAlignment="0" applyProtection="0"/>
    <xf numFmtId="0" fontId="8" fillId="0" borderId="0" applyNumberFormat="0" applyFill="0" applyBorder="0" applyAlignment="0" applyProtection="0"/>
    <xf numFmtId="43" fontId="4" fillId="0" borderId="0" applyFont="0" applyFill="0" applyBorder="0" applyAlignment="0" applyProtection="0"/>
  </cellStyleXfs>
  <cellXfs count="157">
    <xf numFmtId="0" fontId="0" fillId="0" borderId="0" xfId="0"/>
    <xf numFmtId="0" fontId="2" fillId="0" borderId="0" xfId="0" applyFont="1"/>
    <xf numFmtId="0" fontId="3" fillId="0" borderId="0" xfId="0" applyFont="1"/>
    <xf numFmtId="0" fontId="0" fillId="4" borderId="1" xfId="0" applyFill="1" applyBorder="1"/>
    <xf numFmtId="165" fontId="0" fillId="0" borderId="0" xfId="0" applyNumberFormat="1"/>
    <xf numFmtId="0" fontId="2" fillId="0" borderId="0" xfId="0" applyFont="1" applyAlignment="1">
      <alignment vertical="center"/>
    </xf>
    <xf numFmtId="0" fontId="0" fillId="0" borderId="0" xfId="0" applyAlignment="1">
      <alignment vertical="center"/>
    </xf>
    <xf numFmtId="166" fontId="0" fillId="0" borderId="0" xfId="0" applyNumberFormat="1"/>
    <xf numFmtId="0" fontId="0" fillId="0" borderId="0" xfId="0" applyAlignment="1">
      <alignment horizontal="center" vertical="center"/>
    </xf>
    <xf numFmtId="4" fontId="0" fillId="0" borderId="0" xfId="0" applyNumberFormat="1" applyFont="1" applyBorder="1" applyProtection="1"/>
    <xf numFmtId="0" fontId="0" fillId="0" borderId="0" xfId="0" applyAlignment="1"/>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3" fontId="0" fillId="0" borderId="0" xfId="0" applyNumberFormat="1" applyFont="1" applyBorder="1" applyAlignment="1" applyProtection="1">
      <alignment vertical="center"/>
    </xf>
    <xf numFmtId="0" fontId="0" fillId="0" borderId="0" xfId="0" applyFont="1"/>
    <xf numFmtId="0" fontId="0" fillId="0" borderId="0" xfId="0" applyFont="1" applyAlignment="1">
      <alignment vertical="center"/>
    </xf>
    <xf numFmtId="0" fontId="0" fillId="0" borderId="0" xfId="0" applyProtection="1"/>
    <xf numFmtId="0" fontId="0" fillId="0" borderId="0" xfId="0" applyAlignment="1" applyProtection="1"/>
    <xf numFmtId="0" fontId="1" fillId="0" borderId="0" xfId="0" applyFont="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horizontal="center" vertical="center" wrapText="1"/>
    </xf>
    <xf numFmtId="0" fontId="0" fillId="0" borderId="12" xfId="0" applyBorder="1" applyProtection="1"/>
    <xf numFmtId="0" fontId="0" fillId="0" borderId="0" xfId="0" applyBorder="1" applyProtection="1"/>
    <xf numFmtId="0" fontId="0" fillId="0" borderId="6" xfId="0" applyBorder="1" applyProtection="1"/>
    <xf numFmtId="4" fontId="3" fillId="2" borderId="12" xfId="0" applyNumberFormat="1" applyFont="1" applyFill="1" applyBorder="1" applyProtection="1"/>
    <xf numFmtId="4" fontId="3" fillId="0" borderId="6" xfId="0" applyNumberFormat="1" applyFont="1" applyBorder="1" applyAlignment="1" applyProtection="1"/>
    <xf numFmtId="0" fontId="0" fillId="0" borderId="13" xfId="0" applyBorder="1" applyProtection="1"/>
    <xf numFmtId="0" fontId="0" fillId="0" borderId="8" xfId="0" applyBorder="1" applyProtection="1"/>
    <xf numFmtId="0" fontId="0" fillId="0" borderId="9" xfId="0" applyBorder="1" applyProtection="1"/>
    <xf numFmtId="4" fontId="3" fillId="2" borderId="13" xfId="0" applyNumberFormat="1" applyFont="1" applyFill="1" applyBorder="1" applyProtection="1"/>
    <xf numFmtId="4" fontId="3" fillId="0" borderId="9" xfId="0" applyNumberFormat="1" applyFont="1" applyBorder="1" applyAlignment="1" applyProtection="1"/>
    <xf numFmtId="0" fontId="0" fillId="0" borderId="0" xfId="0" applyFont="1" applyBorder="1" applyAlignment="1" applyProtection="1">
      <alignment horizontal="center" vertical="center" wrapText="1"/>
    </xf>
    <xf numFmtId="0" fontId="7" fillId="0" borderId="0" xfId="0" applyFont="1"/>
    <xf numFmtId="0" fontId="6" fillId="0" borderId="0" xfId="0" applyFont="1" applyAlignment="1" applyProtection="1">
      <alignment vertical="center"/>
    </xf>
    <xf numFmtId="0" fontId="1" fillId="0" borderId="0" xfId="0" applyFont="1" applyAlignment="1">
      <alignment horizontal="right" vertic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9" xfId="0" applyFill="1" applyBorder="1" applyAlignment="1" applyProtection="1">
      <alignment horizontal="center"/>
      <protection locked="0"/>
    </xf>
    <xf numFmtId="2" fontId="0" fillId="0" borderId="0" xfId="1" applyNumberFormat="1" applyFont="1"/>
    <xf numFmtId="0" fontId="0" fillId="4" borderId="13" xfId="0" applyFill="1" applyBorder="1"/>
    <xf numFmtId="0" fontId="7" fillId="0" borderId="0" xfId="0" applyFont="1" applyProtection="1"/>
    <xf numFmtId="0" fontId="7" fillId="0" borderId="0" xfId="0" applyFont="1" applyAlignment="1" applyProtection="1"/>
    <xf numFmtId="0" fontId="2" fillId="0" borderId="1" xfId="0" applyFont="1" applyBorder="1" applyAlignment="1" applyProtection="1">
      <alignment horizontal="center" vertical="center" wrapText="1"/>
    </xf>
    <xf numFmtId="0" fontId="0" fillId="0" borderId="0" xfId="0" applyAlignment="1" applyProtection="1">
      <alignment horizontal="center" vertical="center"/>
    </xf>
    <xf numFmtId="4" fontId="3" fillId="0" borderId="12" xfId="0" applyNumberFormat="1" applyFont="1" applyBorder="1" applyAlignment="1" applyProtection="1">
      <alignment horizontal="center" vertical="center"/>
    </xf>
    <xf numFmtId="4" fontId="3" fillId="0" borderId="13" xfId="0" applyNumberFormat="1" applyFont="1" applyBorder="1" applyAlignment="1" applyProtection="1">
      <alignment horizontal="center" vertical="center"/>
    </xf>
    <xf numFmtId="0" fontId="7" fillId="0" borderId="0" xfId="0" applyFont="1" applyAlignment="1" applyProtection="1">
      <alignment horizontal="center" vertical="center"/>
    </xf>
    <xf numFmtId="4" fontId="0" fillId="0" borderId="0" xfId="0" applyNumberFormat="1" applyFont="1" applyBorder="1" applyAlignment="1" applyProtection="1">
      <alignment horizontal="center" vertical="center" wrapText="1"/>
    </xf>
    <xf numFmtId="0" fontId="3" fillId="0" borderId="0" xfId="0" applyFont="1" applyAlignment="1"/>
    <xf numFmtId="164" fontId="0" fillId="0" borderId="0" xfId="1" applyFont="1" applyBorder="1" applyAlignment="1" applyProtection="1">
      <alignment vertical="center" wrapText="1"/>
    </xf>
    <xf numFmtId="164" fontId="0" fillId="0" borderId="0" xfId="1" applyFont="1" applyBorder="1" applyAlignment="1" applyProtection="1">
      <alignment horizontal="center" vertical="center" wrapText="1"/>
    </xf>
    <xf numFmtId="0" fontId="3" fillId="5" borderId="4" xfId="0" applyFont="1" applyFill="1" applyBorder="1" applyAlignment="1" applyProtection="1">
      <alignment horizontal="center" vertical="center"/>
    </xf>
    <xf numFmtId="0" fontId="3"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xf>
    <xf numFmtId="0" fontId="3" fillId="0" borderId="0" xfId="0" applyFont="1" applyAlignment="1">
      <alignment horizontal="left" vertical="center"/>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3"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alignment vertical="center"/>
      <protection locked="0"/>
    </xf>
    <xf numFmtId="0" fontId="3" fillId="0" borderId="0" xfId="0" applyFont="1" applyProtection="1">
      <protection locked="0"/>
    </xf>
    <xf numFmtId="0" fontId="3" fillId="3" borderId="0" xfId="0" applyFont="1" applyFill="1"/>
    <xf numFmtId="0" fontId="0" fillId="7" borderId="1" xfId="0" applyFill="1" applyBorder="1" applyAlignment="1">
      <alignment horizontal="center" vertical="center"/>
    </xf>
    <xf numFmtId="0" fontId="16" fillId="3" borderId="11" xfId="0" applyFont="1" applyFill="1" applyBorder="1" applyAlignment="1" applyProtection="1">
      <alignment horizontal="center"/>
      <protection locked="0"/>
    </xf>
    <xf numFmtId="0" fontId="16" fillId="3" borderId="12" xfId="0" applyFont="1" applyFill="1" applyBorder="1" applyAlignment="1" applyProtection="1">
      <alignment horizontal="center"/>
      <protection locked="0"/>
    </xf>
    <xf numFmtId="0" fontId="16" fillId="3" borderId="12" xfId="0" applyFont="1" applyFill="1" applyBorder="1" applyProtection="1">
      <protection locked="0"/>
    </xf>
    <xf numFmtId="0" fontId="16" fillId="3" borderId="13" xfId="0" applyFont="1" applyFill="1" applyBorder="1" applyProtection="1">
      <protection locked="0"/>
    </xf>
    <xf numFmtId="0" fontId="15" fillId="6" borderId="22" xfId="0" applyFont="1" applyFill="1" applyBorder="1" applyAlignment="1" applyProtection="1">
      <alignment vertical="center"/>
    </xf>
    <xf numFmtId="3" fontId="5" fillId="6" borderId="23" xfId="0" applyNumberFormat="1" applyFont="1" applyFill="1" applyBorder="1" applyAlignment="1" applyProtection="1">
      <alignment vertical="center"/>
    </xf>
    <xf numFmtId="0" fontId="5" fillId="6" borderId="23" xfId="0" applyFont="1" applyFill="1" applyBorder="1" applyAlignment="1" applyProtection="1">
      <alignment vertical="center"/>
    </xf>
    <xf numFmtId="3" fontId="5" fillId="6" borderId="23" xfId="0" applyNumberFormat="1" applyFont="1" applyFill="1" applyBorder="1" applyAlignment="1" applyProtection="1">
      <alignment horizontal="center" vertical="center"/>
    </xf>
    <xf numFmtId="3" fontId="5" fillId="6" borderId="24" xfId="0" applyNumberFormat="1" applyFont="1" applyFill="1" applyBorder="1" applyAlignment="1" applyProtection="1">
      <alignment vertical="center"/>
    </xf>
    <xf numFmtId="164" fontId="0" fillId="0" borderId="0" xfId="1" applyFont="1" applyFill="1" applyBorder="1" applyAlignment="1" applyProtection="1">
      <alignment vertical="center" wrapText="1"/>
      <protection locked="0"/>
    </xf>
    <xf numFmtId="0" fontId="0" fillId="0" borderId="12" xfId="0" applyFont="1" applyBorder="1" applyAlignment="1" applyProtection="1">
      <alignment horizontal="center" vertical="center" wrapText="1"/>
    </xf>
    <xf numFmtId="0" fontId="10" fillId="0" borderId="18" xfId="0" applyFont="1" applyBorder="1" applyAlignment="1">
      <alignment vertical="center" wrapText="1"/>
    </xf>
    <xf numFmtId="0" fontId="0" fillId="0" borderId="1" xfId="0" applyBorder="1"/>
    <xf numFmtId="0" fontId="1" fillId="4" borderId="1" xfId="0" applyFont="1" applyFill="1" applyBorder="1"/>
    <xf numFmtId="0" fontId="17" fillId="0" borderId="0" xfId="0" applyFont="1"/>
    <xf numFmtId="0" fontId="18" fillId="0" borderId="0" xfId="0" applyFont="1" applyAlignment="1">
      <alignment horizontal="left" vertical="center"/>
    </xf>
    <xf numFmtId="0" fontId="19" fillId="0" borderId="0" xfId="0" applyFont="1" applyBorder="1" applyAlignment="1" applyProtection="1">
      <alignment horizontal="center" vertical="center" wrapText="1"/>
    </xf>
    <xf numFmtId="165" fontId="20" fillId="8" borderId="25" xfId="0" applyNumberFormat="1" applyFont="1" applyFill="1" applyBorder="1" applyAlignment="1">
      <alignment horizontal="center" vertical="center" wrapText="1"/>
    </xf>
    <xf numFmtId="165" fontId="20" fillId="8" borderId="30"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8" fillId="9" borderId="33" xfId="0" applyFont="1" applyFill="1" applyBorder="1" applyAlignment="1" applyProtection="1">
      <alignment horizontal="center" vertical="center"/>
    </xf>
    <xf numFmtId="0" fontId="21" fillId="9" borderId="0" xfId="0" applyFont="1" applyFill="1" applyBorder="1" applyAlignment="1" applyProtection="1">
      <alignment horizontal="center" vertical="center"/>
    </xf>
    <xf numFmtId="0" fontId="18" fillId="0" borderId="0" xfId="0" applyFont="1" applyBorder="1" applyAlignment="1" applyProtection="1">
      <alignment vertical="center" wrapText="1"/>
      <protection locked="0"/>
    </xf>
    <xf numFmtId="14" fontId="18" fillId="0" borderId="0" xfId="0" applyNumberFormat="1" applyFont="1" applyBorder="1" applyAlignment="1" applyProtection="1">
      <alignment horizontal="center" vertical="center" wrapText="1"/>
      <protection locked="0"/>
    </xf>
    <xf numFmtId="2" fontId="18" fillId="0" borderId="0" xfId="3" applyNumberFormat="1" applyFont="1" applyBorder="1" applyAlignment="1" applyProtection="1">
      <alignment horizontal="center" vertical="center" wrapText="1"/>
      <protection locked="0"/>
    </xf>
    <xf numFmtId="3" fontId="18" fillId="0" borderId="0" xfId="3" applyNumberFormat="1" applyFont="1" applyBorder="1" applyAlignment="1" applyProtection="1">
      <alignment horizontal="center" vertical="center"/>
      <protection locked="0"/>
    </xf>
    <xf numFmtId="43" fontId="18" fillId="0" borderId="0" xfId="3" applyFont="1" applyBorder="1" applyAlignment="1" applyProtection="1">
      <alignment horizontal="center" vertical="center" wrapText="1"/>
      <protection locked="0"/>
    </xf>
    <xf numFmtId="167" fontId="18" fillId="0" borderId="0" xfId="3"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2" fontId="18" fillId="0" borderId="0" xfId="3" applyNumberFormat="1" applyFont="1" applyBorder="1" applyAlignment="1" applyProtection="1">
      <alignment horizontal="center" vertical="center"/>
      <protection locked="0"/>
    </xf>
    <xf numFmtId="2" fontId="18" fillId="0" borderId="0" xfId="3" applyNumberFormat="1" applyFont="1" applyBorder="1" applyAlignment="1" applyProtection="1">
      <protection locked="0"/>
    </xf>
    <xf numFmtId="167" fontId="18" fillId="0" borderId="0" xfId="3" applyNumberFormat="1" applyFont="1" applyBorder="1" applyAlignment="1" applyProtection="1">
      <alignment horizontal="center" vertical="center"/>
      <protection locked="0"/>
    </xf>
    <xf numFmtId="0" fontId="18" fillId="0" borderId="1" xfId="0" applyFont="1" applyBorder="1" applyProtection="1"/>
    <xf numFmtId="3" fontId="18" fillId="0" borderId="1" xfId="0" applyNumberFormat="1" applyFont="1" applyBorder="1" applyProtection="1"/>
    <xf numFmtId="4" fontId="18" fillId="0" borderId="1" xfId="0" applyNumberFormat="1" applyFont="1" applyBorder="1" applyAlignment="1" applyProtection="1">
      <alignment horizontal="right" vertical="center"/>
    </xf>
    <xf numFmtId="0" fontId="18" fillId="9" borderId="1" xfId="0" applyFont="1" applyFill="1" applyBorder="1" applyAlignment="1" applyProtection="1">
      <alignment vertical="center"/>
    </xf>
    <xf numFmtId="0" fontId="2" fillId="3" borderId="1" xfId="0" applyNumberFormat="1" applyFont="1" applyFill="1" applyBorder="1" applyAlignment="1" applyProtection="1">
      <alignment horizontal="center" vertical="center"/>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xf numFmtId="0" fontId="2" fillId="0" borderId="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3" fillId="3" borderId="15"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 fontId="6" fillId="0" borderId="0" xfId="0" applyNumberFormat="1" applyFont="1" applyBorder="1" applyAlignment="1" applyProtection="1">
      <alignment horizontal="left" vertical="center" wrapText="1"/>
    </xf>
    <xf numFmtId="0" fontId="3" fillId="0" borderId="0" xfId="0" applyFont="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49" fontId="9" fillId="3" borderId="15" xfId="2" applyNumberFormat="1" applyFont="1" applyFill="1" applyBorder="1" applyAlignment="1" applyProtection="1">
      <alignment horizontal="center"/>
      <protection locked="0"/>
    </xf>
    <xf numFmtId="49" fontId="2" fillId="3" borderId="14" xfId="0" applyNumberFormat="1" applyFont="1" applyFill="1" applyBorder="1" applyAlignment="1" applyProtection="1">
      <alignment horizontal="center"/>
      <protection locked="0"/>
    </xf>
    <xf numFmtId="49" fontId="2" fillId="3" borderId="10" xfId="0" applyNumberFormat="1" applyFont="1" applyFill="1" applyBorder="1" applyAlignment="1" applyProtection="1">
      <alignment horizontal="center"/>
      <protection locked="0"/>
    </xf>
    <xf numFmtId="4" fontId="3" fillId="5" borderId="11" xfId="0" applyNumberFormat="1" applyFont="1" applyFill="1" applyBorder="1" applyAlignment="1" applyProtection="1">
      <alignment horizontal="center" vertical="center"/>
    </xf>
    <xf numFmtId="4" fontId="3" fillId="5" borderId="12" xfId="0" applyNumberFormat="1" applyFont="1" applyFill="1" applyBorder="1" applyAlignment="1" applyProtection="1">
      <alignment horizontal="center" vertical="center"/>
    </xf>
    <xf numFmtId="4" fontId="3" fillId="5" borderId="1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10" xfId="0" applyNumberFormat="1" applyFont="1" applyFill="1" applyBorder="1" applyAlignment="1" applyProtection="1">
      <alignment horizontal="left"/>
      <protection locked="0"/>
    </xf>
    <xf numFmtId="0" fontId="19" fillId="0" borderId="19" xfId="0" applyFont="1" applyBorder="1" applyAlignment="1" applyProtection="1">
      <alignment horizontal="center" vertical="center" wrapText="1"/>
    </xf>
    <xf numFmtId="165" fontId="20" fillId="8" borderId="26" xfId="0" applyNumberFormat="1" applyFont="1" applyFill="1" applyBorder="1" applyAlignment="1">
      <alignment horizontal="center" vertical="center" wrapText="1"/>
    </xf>
    <xf numFmtId="165" fontId="20" fillId="8" borderId="27" xfId="0" applyNumberFormat="1" applyFont="1" applyFill="1" applyBorder="1" applyAlignment="1">
      <alignment horizontal="center" vertical="center" wrapText="1"/>
    </xf>
    <xf numFmtId="165" fontId="20" fillId="8" borderId="28" xfId="0" applyNumberFormat="1" applyFont="1" applyFill="1" applyBorder="1" applyAlignment="1">
      <alignment horizontal="center" vertical="center" wrapText="1"/>
    </xf>
    <xf numFmtId="165" fontId="20" fillId="8" borderId="29" xfId="0" applyNumberFormat="1" applyFont="1" applyFill="1" applyBorder="1" applyAlignment="1">
      <alignment horizontal="center" vertical="center" wrapText="1"/>
    </xf>
  </cellXfs>
  <cellStyles count="4">
    <cellStyle name="Lien hypertexte" xfId="2" builtinId="8"/>
    <cellStyle name="Milliers" xfId="1" builtinId="3"/>
    <cellStyle name="Milliers 2" xfId="3"/>
    <cellStyle name="Normal" xfId="0" builtinId="0"/>
  </cellStyles>
  <dxfs count="39">
    <dxf>
      <font>
        <b val="0"/>
        <i val="0"/>
        <strike val="0"/>
        <condense val="0"/>
        <extend val="0"/>
        <outline val="0"/>
        <shadow val="0"/>
        <u val="none"/>
        <vertAlign val="baseline"/>
        <sz val="12"/>
        <color rgb="FF000000"/>
        <name val="Arial"/>
        <scheme val="none"/>
      </font>
      <numFmt numFmtId="0" formatCode="General"/>
      <alignment horizontal="center" vertical="center" textRotation="0" wrapText="1" indent="0" justifyLastLine="0" shrinkToFit="0" readingOrder="0"/>
      <protection locked="0" hidden="0"/>
    </dxf>
    <dxf>
      <alignment vertical="center" textRotation="0" indent="0" justifyLastLine="0" shrinkToFit="0" readingOrder="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protection locked="0" hidden="0"/>
    </dxf>
    <dxf>
      <protection locked="0" hidden="0"/>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38"/>
      <tableStyleElement type="headerRow" dxfId="37"/>
      <tableStyleElement type="firstRowStripe" dxfId="36"/>
    </tableStyle>
    <tableStyle name="TableStyleQueryResult" pivot="0" count="3">
      <tableStyleElement type="wholeTable" dxfId="35"/>
      <tableStyleElement type="headerRow" dxfId="34"/>
      <tableStyleElement type="firstRowStripe" dxfId="33"/>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I$35" lockText="1" noThreeD="1"/>
</file>

<file path=xl/ctrlProps/ctrlProp2.xml><?xml version="1.0" encoding="utf-8"?>
<formControlPr xmlns="http://schemas.microsoft.com/office/spreadsheetml/2009/9/main" objectType="CheckBox" fmlaLink="$I$36"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fmlaLink="$I$37" lockText="1" noThreeD="1"/>
</file>

<file path=xl/ctrlProps/ctrlProp5.xml><?xml version="1.0" encoding="utf-8"?>
<formControlPr xmlns="http://schemas.microsoft.com/office/spreadsheetml/2009/9/main" objectType="CheckBox" fmlaLink="$I$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1006929</xdr:colOff>
      <xdr:row>0</xdr:row>
      <xdr:rowOff>767715</xdr:rowOff>
    </xdr:to>
    <xdr:pic>
      <xdr:nvPicPr>
        <xdr:cNvPr id="2" name="Image 1" descr="LOGORCGE_noir300dpi_FR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34</xdr:row>
          <xdr:rowOff>95250</xdr:rowOff>
        </xdr:from>
        <xdr:to>
          <xdr:col>0</xdr:col>
          <xdr:colOff>946150</xdr:colOff>
          <xdr:row>34</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95250</xdr:rowOff>
        </xdr:from>
        <xdr:to>
          <xdr:col>0</xdr:col>
          <xdr:colOff>946150</xdr:colOff>
          <xdr:row>35</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37</xdr:row>
          <xdr:rowOff>88900</xdr:rowOff>
        </xdr:from>
        <xdr:to>
          <xdr:col>0</xdr:col>
          <xdr:colOff>946150</xdr:colOff>
          <xdr:row>37</xdr:row>
          <xdr:rowOff>298450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36</xdr:row>
          <xdr:rowOff>95250</xdr:rowOff>
        </xdr:from>
        <xdr:to>
          <xdr:col>0</xdr:col>
          <xdr:colOff>946150</xdr:colOff>
          <xdr:row>36</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38</xdr:row>
          <xdr:rowOff>95250</xdr:rowOff>
        </xdr:from>
        <xdr:to>
          <xdr:col>0</xdr:col>
          <xdr:colOff>946150</xdr:colOff>
          <xdr:row>38</xdr:row>
          <xdr:rowOff>317500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ecompte_inf20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233;compteINF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compte"/>
      <sheetName val="Saisie_heures"/>
      <sheetName val="Listes"/>
      <sheetName val="Paramètres"/>
    </sheetNames>
    <sheetDataSet>
      <sheetData sheetId="0">
        <row r="8">
          <cell r="F8"/>
        </row>
      </sheetData>
      <sheetData sheetId="1"/>
      <sheetData sheetId="2">
        <row r="2">
          <cell r="G2" t="str">
            <v>Agrisano</v>
          </cell>
        </row>
        <row r="3">
          <cell r="G3" t="str">
            <v>AMB Assurances SA</v>
          </cell>
        </row>
        <row r="4">
          <cell r="G4" t="str">
            <v>Aquilana</v>
          </cell>
        </row>
        <row r="5">
          <cell r="G5" t="str">
            <v>Arcosana</v>
          </cell>
        </row>
        <row r="6">
          <cell r="G6" t="str">
            <v>Assura-Basis SA</v>
          </cell>
        </row>
        <row r="7">
          <cell r="G7" t="str">
            <v>Atupri</v>
          </cell>
        </row>
        <row r="8">
          <cell r="G8" t="str">
            <v>Avenir Krankenversicherung AG</v>
          </cell>
        </row>
        <row r="9">
          <cell r="G9" t="str">
            <v>Birchmeier</v>
          </cell>
        </row>
        <row r="10">
          <cell r="G10" t="str">
            <v>Compact</v>
          </cell>
        </row>
        <row r="11">
          <cell r="G11" t="str">
            <v>CONCORDIA</v>
          </cell>
        </row>
        <row r="12">
          <cell r="G12" t="str">
            <v>CSS</v>
          </cell>
        </row>
        <row r="13">
          <cell r="G13" t="str">
            <v>Easy Sana Krankenversicherung AG</v>
          </cell>
        </row>
        <row r="14">
          <cell r="G14" t="str">
            <v>EGK</v>
          </cell>
        </row>
        <row r="15">
          <cell r="G15" t="str">
            <v>Einsiedler Krankenkasse</v>
          </cell>
        </row>
        <row r="16">
          <cell r="G16" t="str">
            <v>GALENOS AG</v>
          </cell>
        </row>
        <row r="17">
          <cell r="G17" t="str">
            <v>Glarner</v>
          </cell>
        </row>
        <row r="18">
          <cell r="G18" t="str">
            <v>Helsana</v>
          </cell>
        </row>
        <row r="19">
          <cell r="G19" t="str">
            <v>Ingenbohl</v>
          </cell>
        </row>
        <row r="20">
          <cell r="G20" t="str">
            <v>INTRAS</v>
          </cell>
        </row>
        <row r="21">
          <cell r="G21" t="str">
            <v>KLuG</v>
          </cell>
        </row>
        <row r="22">
          <cell r="G22" t="str">
            <v>Kolping</v>
          </cell>
        </row>
        <row r="23">
          <cell r="G23" t="str">
            <v>KPT/CPT</v>
          </cell>
        </row>
        <row r="24">
          <cell r="G24" t="str">
            <v>KVF Krankenversicherung AG</v>
          </cell>
        </row>
        <row r="25">
          <cell r="G25" t="str">
            <v>Lumneziana</v>
          </cell>
        </row>
        <row r="26">
          <cell r="G26" t="str">
            <v>Luzerner Hinterland</v>
          </cell>
        </row>
        <row r="27">
          <cell r="G27" t="str">
            <v>Moove Sympany AG</v>
          </cell>
        </row>
        <row r="28">
          <cell r="G28" t="str">
            <v>Mutuel Krankenversicherung AG</v>
          </cell>
        </row>
        <row r="29">
          <cell r="G29" t="str">
            <v>ÖKK</v>
          </cell>
        </row>
        <row r="30">
          <cell r="G30" t="str">
            <v>Philos Krankenversicherung AG</v>
          </cell>
        </row>
        <row r="31">
          <cell r="G31" t="str">
            <v>Progrès</v>
          </cell>
        </row>
        <row r="32">
          <cell r="G32" t="str">
            <v>PROVITA</v>
          </cell>
        </row>
        <row r="33">
          <cell r="G33" t="str">
            <v>rhenusana</v>
          </cell>
        </row>
        <row r="34">
          <cell r="G34" t="str">
            <v>sana24</v>
          </cell>
        </row>
        <row r="35">
          <cell r="G35" t="str">
            <v>Sanagate</v>
          </cell>
        </row>
        <row r="36">
          <cell r="G36" t="str">
            <v>sanavals</v>
          </cell>
        </row>
        <row r="37">
          <cell r="G37" t="str">
            <v>Sanitas</v>
          </cell>
        </row>
        <row r="38">
          <cell r="G38" t="str">
            <v>Simplon</v>
          </cell>
        </row>
        <row r="39">
          <cell r="G39" t="str">
            <v>SLKK</v>
          </cell>
        </row>
        <row r="40">
          <cell r="G40" t="str">
            <v>sodalis</v>
          </cell>
        </row>
        <row r="41">
          <cell r="G41" t="str">
            <v>Steffisburg</v>
          </cell>
        </row>
        <row r="42">
          <cell r="G42" t="str">
            <v>Stoffel</v>
          </cell>
        </row>
        <row r="43">
          <cell r="G43" t="str">
            <v>Sumiswalder</v>
          </cell>
        </row>
        <row r="44">
          <cell r="G44" t="str">
            <v>SUPRA-1846 SA</v>
          </cell>
        </row>
        <row r="45">
          <cell r="G45" t="str">
            <v>SWICA</v>
          </cell>
        </row>
        <row r="46">
          <cell r="G46" t="str">
            <v>Vallée d’Entremont</v>
          </cell>
        </row>
        <row r="47">
          <cell r="G47" t="str">
            <v>Visana</v>
          </cell>
        </row>
        <row r="48">
          <cell r="G48" t="str">
            <v>Visperterminen</v>
          </cell>
        </row>
        <row r="49">
          <cell r="G49" t="str">
            <v>vita surselva</v>
          </cell>
        </row>
        <row r="50">
          <cell r="G50" t="str">
            <v>Vivacare</v>
          </cell>
        </row>
        <row r="51">
          <cell r="G51" t="str">
            <v>Vivao Sympany</v>
          </cell>
        </row>
        <row r="52">
          <cell r="G52" t="str">
            <v>Wädenswil</v>
          </cell>
        </row>
        <row r="53">
          <cell r="G53" t="str">
            <v>Autre : à justifier par écrit sur la page de décompte</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Saisie_AOS"/>
    </sheetNames>
    <sheetDataSet>
      <sheetData sheetId="0">
        <row r="32">
          <cell r="E32">
            <v>76.900000000000006</v>
          </cell>
          <cell r="F32">
            <v>8</v>
          </cell>
          <cell r="G32">
            <v>120</v>
          </cell>
        </row>
        <row r="33">
          <cell r="E33">
            <v>63</v>
          </cell>
          <cell r="G33">
            <v>98</v>
          </cell>
        </row>
        <row r="34">
          <cell r="E34">
            <v>52.6</v>
          </cell>
          <cell r="G34">
            <v>82</v>
          </cell>
        </row>
      </sheetData>
      <sheetData sheetId="1"/>
    </sheetDataSet>
  </externalBook>
</externalLink>
</file>

<file path=xl/tables/table1.xml><?xml version="1.0" encoding="utf-8"?>
<table xmlns="http://schemas.openxmlformats.org/spreadsheetml/2006/main" id="29" name="SYNTHESE" displayName="SYNTHESE" ref="A27:H28" headerRowDxfId="32" dataDxfId="31" totalsRowDxfId="30">
  <autoFilter ref="A27:H28"/>
  <tableColumns count="8">
    <tableColumn id="2" name="Heures_x000a_OPAS A" totalsRowFunction="sum" dataDxfId="29" dataCellStyle="Milliers">
      <calculatedColumnFormula>SUM(DECOMPTE[Heures
OPAS A])</calculatedColumnFormula>
    </tableColumn>
    <tableColumn id="3" name="Heures_x000a_OPAS B" totalsRowFunction="sum" dataDxfId="28" dataCellStyle="Milliers">
      <calculatedColumnFormula>SUM(DECOMPTE[Heures
OPAS B])</calculatedColumnFormula>
    </tableColumn>
    <tableColumn id="4" name="Heures_x000a_OPAS C" totalsRowFunction="sum" dataDxfId="27" dataCellStyle="Milliers">
      <calculatedColumnFormula>SUM(DECOMPTE[Heures
OPAS C])</calculatedColumnFormula>
    </tableColumn>
    <tableColumn id="5" name="Part assureurs" totalsRowFunction="sum" dataDxfId="26" dataCellStyle="Milliers">
      <calculatedColumnFormula xml:space="preserve">
(SYNTHESE[Heures
OPAS A]*Part_AOS_A)
+(SYNTHESE[Heures
OPAS B]*Part_AOS_B)
+
(SYNTHESE[Heures
OPAS C]*Part_AOS_C)</calculatedColumnFormula>
    </tableColumn>
    <tableColumn id="21" name="Nb de jours facturés au patient" dataDxfId="25">
      <calculatedColumnFormula>SUM(DECOMPTE[Nb jours facturés au patient])</calculatedColumnFormula>
    </tableColumn>
    <tableColumn id="22" name="Montant part patient totale" dataDxfId="24" dataCellStyle="Milliers">
      <calculatedColumnFormula>SYNTHESE[Nb de jours facturés au patient]*Part_patient</calculatedColumnFormula>
    </tableColumn>
    <tableColumn id="7" name="Cout total selon RFRLAMal" totalsRowFunction="custom" dataDxfId="23" dataCellStyle="Milliers">
      <calculatedColumnFormula xml:space="preserve">
(SYNTHESE[Heures
OPAS A]*Tarif_OPAS_A)
+(SYNTHESE[Heures
OPAS B]*Tarif_OPAS_B)
+
(SYNTHESE[Heures
OPAS C]*Tarif_OPAS_C)</calculatedColumnFormula>
      <totalsRowFormula>SUBTOTAL(109,#REF!)</totalsRowFormula>
    </tableColumn>
    <tableColumn id="1" name="Part résiduelle cantonale" dataDxfId="22" totalsRowDxfId="21" dataCellStyle="Milliers">
      <calculatedColumnFormula>SYNTHESE[Cout total selon RFRLAMal]-SYNTHESE[Montant part patient totale]-SYNTHESE[Part assureurs]</calculatedColumnFormula>
    </tableColumn>
  </tableColumns>
  <tableStyleInfo name="TableStyleLight17" showFirstColumn="0" showLastColumn="0" showRowStripes="1" showColumnStripes="0"/>
</table>
</file>

<file path=xl/tables/table2.xml><?xml version="1.0" encoding="utf-8"?>
<table xmlns="http://schemas.openxmlformats.org/spreadsheetml/2006/main" id="1" name="DECOMPTE" displayName="DECOMPTE" ref="A3:O1201" totalsRowShown="0">
  <autoFilter ref="A3:O1201"/>
  <tableColumns count="15">
    <tableColumn id="2" name="N°ID/Patient" dataDxfId="14"/>
    <tableColumn id="15" name="NPA/Code postal patient" dataDxfId="13"/>
    <tableColumn id="3" name="N° facture" dataDxfId="12"/>
    <tableColumn id="4" name="Date d'émission de la facture" dataDxfId="11"/>
    <tableColumn id="5" name="Date de début des prestations facturées" dataDxfId="10"/>
    <tableColumn id="6" name="Date de fin des prestations facturées" dataDxfId="9"/>
    <tableColumn id="7" name="Heures_x000a_OPAS A" dataDxfId="8"/>
    <tableColumn id="8" name="Heures_x000a_OPAS B" dataDxfId="7"/>
    <tableColumn id="9" name="Heures_x000a_OPAS C" dataDxfId="6"/>
    <tableColumn id="10" name="Nb jours facturés au patient" dataDxfId="5"/>
    <tableColumn id="11" name="Montant du remboursement AOS" dataDxfId="4"/>
    <tableColumn id="12" name=" Assurance (N° BAG)" dataDxfId="3"/>
    <tableColumn id="13" name="Autre prestataire ayant facturé une contribution patient le même jour" dataDxfId="2"/>
    <tableColumn id="14" name="Remarques" dataDxfId="1"/>
    <tableColumn id="23" name="Controle_source" dataDxfId="0">
      <calculatedColumnFormula>IF(SUM(DECOMPTE[[#This Row],[Heures
OPAS A]]:DECOMPTE[[#This Row],[Heures
OPAS C]])=0,"-",IF(COUNTBLANK(#REF!)&gt;0,"Entrez le n°ID infirmier dans l'onglet 'Décompte' ",IF((COUNTBLANK(A4:F4)+COUNTBLANK(DECOMPTE[[#This Row],[Nb jours facturés au patient]:[ Assurance (N° BAG)]]))&gt;0,"Veuillez renseigner toutes les colonnes de la ligne","-")))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Y46"/>
  <sheetViews>
    <sheetView tabSelected="1" showWhiteSpace="0" view="pageBreakPreview" zoomScale="70" zoomScaleNormal="70" zoomScaleSheetLayoutView="70" zoomScalePageLayoutView="85" workbookViewId="0">
      <selection activeCell="F14" sqref="F14"/>
    </sheetView>
  </sheetViews>
  <sheetFormatPr baseColWidth="10" defaultRowHeight="12.5" x14ac:dyDescent="0.25"/>
  <cols>
    <col min="1" max="2" width="22.54296875" customWidth="1"/>
    <col min="3" max="4" width="20.81640625" customWidth="1"/>
    <col min="5" max="5" width="28.81640625" style="8" customWidth="1"/>
    <col min="6" max="6" width="22.26953125" customWidth="1"/>
    <col min="7" max="7" width="27.1796875" style="10" customWidth="1"/>
    <col min="8" max="8" width="24" customWidth="1"/>
    <col min="9" max="9" width="17.7265625" hidden="1" customWidth="1"/>
  </cols>
  <sheetData>
    <row r="1" spans="1:8" ht="61.15" customHeight="1" x14ac:dyDescent="0.25"/>
    <row r="2" spans="1:8" ht="13.9" customHeight="1" x14ac:dyDescent="0.25">
      <c r="A2" t="s">
        <v>110</v>
      </c>
    </row>
    <row r="3" spans="1:8" ht="12" customHeight="1" x14ac:dyDescent="0.25">
      <c r="A3" t="s">
        <v>112</v>
      </c>
    </row>
    <row r="4" spans="1:8" ht="12" customHeight="1" x14ac:dyDescent="0.25"/>
    <row r="5" spans="1:8" ht="15" customHeight="1" thickBot="1" x14ac:dyDescent="0.3">
      <c r="A5" s="82"/>
    </row>
    <row r="6" spans="1:8" ht="79.5" customHeight="1" thickBot="1" x14ac:dyDescent="0.3">
      <c r="A6" s="112" t="s">
        <v>42</v>
      </c>
      <c r="B6" s="113"/>
      <c r="C6" s="113"/>
      <c r="D6" s="113"/>
      <c r="E6" s="113"/>
      <c r="F6" s="113"/>
      <c r="G6" s="113"/>
      <c r="H6" s="114"/>
    </row>
    <row r="7" spans="1:8" s="2" customFormat="1" ht="31.5" customHeight="1" x14ac:dyDescent="0.35">
      <c r="A7" s="1" t="s">
        <v>43</v>
      </c>
      <c r="B7" s="111">
        <v>2025</v>
      </c>
      <c r="E7" s="55"/>
      <c r="F7" s="51"/>
      <c r="G7" s="51"/>
    </row>
    <row r="8" spans="1:8" s="2" customFormat="1" ht="31.5" customHeight="1" x14ac:dyDescent="0.35">
      <c r="A8" s="5" t="s">
        <v>11</v>
      </c>
      <c r="B8" s="56" t="s">
        <v>12</v>
      </c>
      <c r="C8" s="55" t="s">
        <v>9</v>
      </c>
      <c r="D8" s="57"/>
      <c r="E8" s="55" t="s">
        <v>10</v>
      </c>
      <c r="F8" s="57"/>
      <c r="G8" s="51"/>
    </row>
    <row r="9" spans="1:8" ht="31.5" customHeight="1" x14ac:dyDescent="0.25"/>
    <row r="10" spans="1:8" ht="31.5" customHeight="1" x14ac:dyDescent="0.25"/>
    <row r="11" spans="1:8" s="2" customFormat="1" ht="19.149999999999999" customHeight="1" x14ac:dyDescent="0.35">
      <c r="A11" s="1" t="s">
        <v>44</v>
      </c>
      <c r="B11" s="117" t="s">
        <v>39</v>
      </c>
      <c r="C11" s="118"/>
      <c r="D11" s="118"/>
      <c r="E11" s="54" t="s">
        <v>38</v>
      </c>
      <c r="G11" s="51"/>
    </row>
    <row r="12" spans="1:8" s="2" customFormat="1" ht="15.5" x14ac:dyDescent="0.35">
      <c r="A12" s="1" t="s">
        <v>45</v>
      </c>
      <c r="B12" s="121"/>
      <c r="C12" s="122"/>
      <c r="D12" s="122"/>
      <c r="E12" s="123"/>
      <c r="G12" s="51"/>
    </row>
    <row r="13" spans="1:8" s="2" customFormat="1" ht="15.5" x14ac:dyDescent="0.35">
      <c r="A13" s="1" t="s">
        <v>46</v>
      </c>
      <c r="B13" s="149"/>
      <c r="C13" s="150"/>
      <c r="D13" s="150"/>
      <c r="E13" s="151"/>
      <c r="G13" s="51"/>
    </row>
    <row r="14" spans="1:8" s="2" customFormat="1" ht="15.5" x14ac:dyDescent="0.35">
      <c r="A14" s="1" t="s">
        <v>47</v>
      </c>
      <c r="B14" s="143"/>
      <c r="C14" s="144"/>
      <c r="D14" s="144"/>
      <c r="E14" s="145"/>
      <c r="G14" s="51"/>
    </row>
    <row r="15" spans="1:8" s="2" customFormat="1" ht="15.5" x14ac:dyDescent="0.35">
      <c r="A15" s="1" t="s">
        <v>48</v>
      </c>
      <c r="B15" s="127"/>
      <c r="C15" s="128"/>
      <c r="D15" s="128"/>
      <c r="E15" s="129"/>
      <c r="G15" s="51"/>
    </row>
    <row r="16" spans="1:8" s="2" customFormat="1" ht="15.5" x14ac:dyDescent="0.35">
      <c r="B16" s="130"/>
      <c r="C16" s="131"/>
      <c r="D16" s="131"/>
      <c r="E16" s="132"/>
      <c r="G16" s="51"/>
    </row>
    <row r="17" spans="1:25" s="2" customFormat="1" ht="15.5" x14ac:dyDescent="0.35">
      <c r="B17" s="133"/>
      <c r="C17" s="134"/>
      <c r="D17" s="134"/>
      <c r="E17" s="135"/>
      <c r="G17" s="51"/>
    </row>
    <row r="18" spans="1:25" s="2" customFormat="1" ht="15.5" x14ac:dyDescent="0.35">
      <c r="A18" s="2" t="s">
        <v>49</v>
      </c>
      <c r="B18" s="124"/>
      <c r="C18" s="125"/>
      <c r="D18" s="125"/>
      <c r="E18" s="126"/>
      <c r="G18" s="51"/>
    </row>
    <row r="19" spans="1:25" ht="46.5" customHeight="1" x14ac:dyDescent="0.25"/>
    <row r="20" spans="1:25" ht="35.25" customHeight="1" x14ac:dyDescent="0.25">
      <c r="A20" s="33" t="s">
        <v>23</v>
      </c>
      <c r="B20" s="16"/>
      <c r="C20" s="16"/>
      <c r="D20" s="16"/>
      <c r="E20" s="46"/>
      <c r="F20" s="16"/>
      <c r="G20" s="17"/>
    </row>
    <row r="21" spans="1:25" ht="33.75" customHeight="1" x14ac:dyDescent="0.25">
      <c r="A21" s="19" t="s">
        <v>0</v>
      </c>
      <c r="B21" s="119" t="s">
        <v>1</v>
      </c>
      <c r="C21" s="120"/>
      <c r="D21" s="45" t="s">
        <v>35</v>
      </c>
      <c r="E21" s="45" t="s">
        <v>34</v>
      </c>
      <c r="F21" s="45" t="s">
        <v>25</v>
      </c>
      <c r="G21" s="20" t="s">
        <v>33</v>
      </c>
    </row>
    <row r="22" spans="1:25" ht="19.5" customHeight="1" x14ac:dyDescent="0.35">
      <c r="A22" s="21" t="s">
        <v>3</v>
      </c>
      <c r="B22" s="22" t="s">
        <v>2</v>
      </c>
      <c r="C22" s="23"/>
      <c r="D22" s="24">
        <f>G22-F22-E22</f>
        <v>33.099999999999994</v>
      </c>
      <c r="E22" s="47">
        <v>76.900000000000006</v>
      </c>
      <c r="F22" s="146">
        <f>IF(B7&lt;=2024,8,10)</f>
        <v>10</v>
      </c>
      <c r="G22" s="25">
        <v>120</v>
      </c>
    </row>
    <row r="23" spans="1:25" ht="19.5" customHeight="1" x14ac:dyDescent="0.35">
      <c r="A23" s="21" t="s">
        <v>4</v>
      </c>
      <c r="B23" s="22" t="s">
        <v>6</v>
      </c>
      <c r="C23" s="23"/>
      <c r="D23" s="24">
        <f>G23-F22-E23</f>
        <v>25</v>
      </c>
      <c r="E23" s="47">
        <v>63</v>
      </c>
      <c r="F23" s="147"/>
      <c r="G23" s="25">
        <v>98</v>
      </c>
    </row>
    <row r="24" spans="1:25" ht="19.5" customHeight="1" x14ac:dyDescent="0.35">
      <c r="A24" s="26" t="s">
        <v>5</v>
      </c>
      <c r="B24" s="27" t="s">
        <v>7</v>
      </c>
      <c r="C24" s="28"/>
      <c r="D24" s="29">
        <f>G24-F22-E24</f>
        <v>19.399999999999999</v>
      </c>
      <c r="E24" s="48">
        <v>52.6</v>
      </c>
      <c r="F24" s="148"/>
      <c r="G24" s="30">
        <v>82</v>
      </c>
    </row>
    <row r="25" spans="1:25" ht="39" customHeight="1" x14ac:dyDescent="0.25">
      <c r="A25" s="18"/>
      <c r="B25" s="16"/>
      <c r="C25" s="16"/>
      <c r="D25" s="16"/>
      <c r="E25" s="46"/>
      <c r="F25" s="16"/>
      <c r="G25" s="17"/>
    </row>
    <row r="26" spans="1:25" s="32" customFormat="1" ht="35.25" customHeight="1" x14ac:dyDescent="0.4">
      <c r="A26" s="33" t="s">
        <v>20</v>
      </c>
      <c r="B26" s="43"/>
      <c r="C26" s="43"/>
      <c r="D26" s="43"/>
      <c r="E26" s="49"/>
      <c r="F26" s="43"/>
      <c r="G26" s="44"/>
    </row>
    <row r="27" spans="1:25" s="15" customFormat="1" ht="58.5" customHeight="1" x14ac:dyDescent="0.25">
      <c r="A27" s="31" t="s">
        <v>17</v>
      </c>
      <c r="B27" s="31" t="s">
        <v>18</v>
      </c>
      <c r="C27" s="31" t="s">
        <v>19</v>
      </c>
      <c r="D27" s="31" t="s">
        <v>30</v>
      </c>
      <c r="E27" s="31" t="s">
        <v>31</v>
      </c>
      <c r="F27" s="31" t="s">
        <v>36</v>
      </c>
      <c r="G27" s="31" t="s">
        <v>32</v>
      </c>
      <c r="H27" s="78" t="s">
        <v>41</v>
      </c>
    </row>
    <row r="28" spans="1:25" s="14" customFormat="1" ht="21" customHeight="1" x14ac:dyDescent="0.25">
      <c r="A28" s="53">
        <f>SUM(DECOMPTE[Heures
OPAS A])</f>
        <v>0</v>
      </c>
      <c r="B28" s="53">
        <f>SUM(DECOMPTE[Heures
OPAS B])</f>
        <v>0</v>
      </c>
      <c r="C28" s="53">
        <f>SUM(DECOMPTE[Heures
OPAS C])</f>
        <v>0</v>
      </c>
      <c r="D28" s="52">
        <f xml:space="preserve">
(SYNTHESE[Heures
OPAS A]*Part_AOS_A)
+(SYNTHESE[Heures
OPAS B]*Part_AOS_B)
+
(SYNTHESE[Heures
OPAS C]*Part_AOS_C)</f>
        <v>0</v>
      </c>
      <c r="E28" s="11">
        <f>SUM(DECOMPTE[Nb jours facturés au patient])</f>
        <v>0</v>
      </c>
      <c r="F28" s="52">
        <f>SYNTHESE[Nb de jours facturés au patient]*Part_patient</f>
        <v>0</v>
      </c>
      <c r="G28" s="52">
        <f xml:space="preserve">
(SYNTHESE[Heures
OPAS A]*Tarif_OPAS_A)
+(SYNTHESE[Heures
OPAS B]*Tarif_OPAS_B)
+
(SYNTHESE[Heures
OPAS C]*Tarif_OPAS_C)</f>
        <v>0</v>
      </c>
      <c r="H28" s="77">
        <f>SYNTHESE[Cout total selon RFRLAMal]-SYNTHESE[Montant part patient totale]-SYNTHESE[Part assureurs]</f>
        <v>0</v>
      </c>
    </row>
    <row r="29" spans="1:25" s="14" customFormat="1" ht="21" customHeight="1" x14ac:dyDescent="0.25">
      <c r="A29" s="53"/>
      <c r="B29" s="53"/>
      <c r="C29" s="53"/>
      <c r="D29" s="52"/>
      <c r="E29" s="11"/>
      <c r="F29" s="52"/>
      <c r="G29" s="52"/>
    </row>
    <row r="30" spans="1:25" ht="55.15" customHeight="1" x14ac:dyDescent="0.25">
      <c r="A30" s="136" t="s">
        <v>50</v>
      </c>
      <c r="B30" s="136"/>
      <c r="C30" s="136"/>
      <c r="D30" s="136"/>
      <c r="E30" s="136"/>
      <c r="F30" s="136"/>
      <c r="G30" s="13"/>
      <c r="H30" s="59"/>
      <c r="I30" s="60"/>
      <c r="J30" s="61"/>
      <c r="K30" s="61"/>
      <c r="L30" s="61"/>
      <c r="M30" s="61"/>
      <c r="N30" s="62"/>
      <c r="O30" s="62"/>
      <c r="P30" s="62"/>
      <c r="Q30" s="62"/>
      <c r="R30" s="62"/>
      <c r="S30" s="63"/>
      <c r="T30" s="63"/>
      <c r="U30" s="63"/>
      <c r="V30" s="63"/>
      <c r="W30" s="63"/>
      <c r="X30" s="63"/>
      <c r="Y30" s="63"/>
    </row>
    <row r="31" spans="1:25" ht="29.25" customHeight="1" x14ac:dyDescent="0.35">
      <c r="A31" s="72" t="str">
        <f>IF(COUNTIF(I35:I39,TRUE)=5,"","- Veuillez cochez les cases figurant au bas de la page avant signature pour attester de votre conformité avec les bases légales")</f>
        <v>- Veuillez cochez les cases figurant au bas de la page avant signature pour attester de votre conformité avec les bases légales</v>
      </c>
      <c r="B31" s="73"/>
      <c r="C31" s="74"/>
      <c r="D31" s="73"/>
      <c r="E31" s="75"/>
      <c r="F31" s="73"/>
      <c r="G31" s="73"/>
      <c r="H31" s="76"/>
      <c r="I31" s="64"/>
      <c r="J31" s="64"/>
      <c r="K31" s="64"/>
      <c r="L31" s="64"/>
      <c r="M31" s="64"/>
      <c r="N31" s="65"/>
      <c r="O31" s="65"/>
      <c r="P31" s="65"/>
      <c r="Q31" s="65"/>
      <c r="R31" s="65"/>
      <c r="S31" s="63"/>
      <c r="T31" s="63"/>
      <c r="U31" s="63"/>
      <c r="V31" s="63"/>
      <c r="W31" s="63"/>
      <c r="X31" s="63"/>
      <c r="Y31" s="63"/>
    </row>
    <row r="32" spans="1:25" s="14" customFormat="1" ht="46.15" customHeight="1" x14ac:dyDescent="0.25">
      <c r="A32" s="11"/>
      <c r="B32" s="11"/>
      <c r="C32" s="11"/>
      <c r="D32" s="12"/>
      <c r="E32" s="50"/>
      <c r="F32" s="12"/>
      <c r="G32" s="13"/>
    </row>
    <row r="33" spans="1:9" ht="42.75" customHeight="1" x14ac:dyDescent="0.25">
      <c r="A33" s="136" t="s">
        <v>24</v>
      </c>
      <c r="B33" s="136"/>
      <c r="C33" s="136"/>
      <c r="D33" s="136"/>
      <c r="E33" s="136"/>
      <c r="F33" s="136"/>
      <c r="G33" s="9"/>
    </row>
    <row r="34" spans="1:9" ht="46.5" customHeight="1" x14ac:dyDescent="0.25">
      <c r="A34" s="141" t="s">
        <v>51</v>
      </c>
      <c r="B34" s="142"/>
      <c r="C34" s="142"/>
      <c r="D34" s="142"/>
      <c r="E34" s="142"/>
      <c r="F34" s="142"/>
      <c r="G34" s="142"/>
      <c r="I34" s="67" t="s">
        <v>40</v>
      </c>
    </row>
    <row r="35" spans="1:9" s="2" customFormat="1" ht="27" customHeight="1" x14ac:dyDescent="0.35">
      <c r="A35" s="66"/>
      <c r="B35" s="58" t="s">
        <v>37</v>
      </c>
      <c r="C35" s="58"/>
      <c r="D35" s="58"/>
      <c r="E35" s="55"/>
      <c r="F35" s="58"/>
      <c r="G35" s="58"/>
      <c r="I35" s="68" t="b">
        <v>0</v>
      </c>
    </row>
    <row r="36" spans="1:9" s="2" customFormat="1" ht="27" customHeight="1" x14ac:dyDescent="0.35">
      <c r="A36" s="66"/>
      <c r="B36" s="137" t="s">
        <v>28</v>
      </c>
      <c r="C36" s="137"/>
      <c r="D36" s="137"/>
      <c r="E36" s="137"/>
      <c r="F36" s="137"/>
      <c r="G36" s="142"/>
      <c r="I36" s="69" t="b">
        <v>0</v>
      </c>
    </row>
    <row r="37" spans="1:9" s="2" customFormat="1" ht="35.25" customHeight="1" x14ac:dyDescent="0.35">
      <c r="A37" s="66"/>
      <c r="B37" s="137" t="s">
        <v>52</v>
      </c>
      <c r="C37" s="137"/>
      <c r="D37" s="137"/>
      <c r="E37" s="137"/>
      <c r="F37" s="137"/>
      <c r="G37" s="137"/>
      <c r="I37" s="70" t="b">
        <v>0</v>
      </c>
    </row>
    <row r="38" spans="1:9" s="2" customFormat="1" ht="27" customHeight="1" x14ac:dyDescent="0.35">
      <c r="A38" s="66"/>
      <c r="B38" s="83" t="s">
        <v>113</v>
      </c>
      <c r="C38" s="58"/>
      <c r="D38" s="58"/>
      <c r="E38" s="55"/>
      <c r="F38" s="58"/>
      <c r="G38" s="58"/>
      <c r="I38" s="70" t="b">
        <v>0</v>
      </c>
    </row>
    <row r="39" spans="1:9" s="2" customFormat="1" ht="27" customHeight="1" x14ac:dyDescent="0.35">
      <c r="A39" s="66"/>
      <c r="B39" s="58" t="s">
        <v>22</v>
      </c>
      <c r="C39" s="58"/>
      <c r="D39" s="58"/>
      <c r="E39" s="55"/>
      <c r="F39" s="58"/>
      <c r="G39" s="58"/>
      <c r="I39" s="71" t="b">
        <v>0</v>
      </c>
    </row>
    <row r="40" spans="1:9" ht="16" thickBot="1" x14ac:dyDescent="0.4">
      <c r="A40" s="6"/>
      <c r="C40" s="6"/>
      <c r="D40" s="6"/>
      <c r="F40" s="6"/>
      <c r="G40" s="6"/>
      <c r="H40" s="2"/>
    </row>
    <row r="41" spans="1:9" ht="296.25" customHeight="1" thickTop="1" thickBot="1" x14ac:dyDescent="0.4">
      <c r="A41" s="6"/>
      <c r="B41" s="138" t="s">
        <v>111</v>
      </c>
      <c r="C41" s="139"/>
      <c r="D41" s="139"/>
      <c r="E41" s="139"/>
      <c r="F41" s="139"/>
      <c r="G41" s="140"/>
      <c r="H41" s="2"/>
      <c r="I41" s="79"/>
    </row>
    <row r="42" spans="1:9" ht="16" thickTop="1" x14ac:dyDescent="0.35">
      <c r="A42" s="6"/>
      <c r="H42" s="2"/>
    </row>
    <row r="43" spans="1:9" ht="29.25" customHeight="1" x14ac:dyDescent="0.25">
      <c r="A43" s="34" t="s">
        <v>53</v>
      </c>
      <c r="B43" s="115"/>
      <c r="C43" s="116"/>
      <c r="E43" s="34" t="s">
        <v>54</v>
      </c>
      <c r="F43" s="35"/>
      <c r="G43" s="36"/>
    </row>
    <row r="44" spans="1:9" ht="29.25" customHeight="1" x14ac:dyDescent="0.25">
      <c r="E44"/>
      <c r="F44" s="37"/>
      <c r="G44" s="38"/>
    </row>
    <row r="45" spans="1:9" ht="29.25" customHeight="1" x14ac:dyDescent="0.25">
      <c r="E45"/>
      <c r="F45" s="39"/>
      <c r="G45" s="40"/>
    </row>
    <row r="46" spans="1:9" x14ac:dyDescent="0.25">
      <c r="G46"/>
    </row>
  </sheetData>
  <mergeCells count="16">
    <mergeCell ref="A6:H6"/>
    <mergeCell ref="B43:C43"/>
    <mergeCell ref="B11:D11"/>
    <mergeCell ref="B21:C21"/>
    <mergeCell ref="B12:E12"/>
    <mergeCell ref="B18:E18"/>
    <mergeCell ref="B15:E17"/>
    <mergeCell ref="A33:F33"/>
    <mergeCell ref="B37:G37"/>
    <mergeCell ref="A30:F30"/>
    <mergeCell ref="B41:G41"/>
    <mergeCell ref="A34:G34"/>
    <mergeCell ref="B36:G36"/>
    <mergeCell ref="B14:E14"/>
    <mergeCell ref="F22:F24"/>
    <mergeCell ref="B13:E13"/>
  </mergeCells>
  <dataValidations xWindow="1477" yWindow="563" count="1">
    <dataValidation type="list" allowBlank="1" showInputMessage="1" showErrorMessage="1" sqref="B7">
      <formula1>"2024 , 2025 , 2026 , 2027 , 2028 , 2029 , 2030"</formula1>
    </dataValidation>
  </dataValidations>
  <printOptions horizontalCentered="1"/>
  <pageMargins left="0.23622047244094491" right="0.23622047244094491" top="0.74803149606299213" bottom="0.74803149606299213" header="0.31496062992125984" footer="0.31496062992125984"/>
  <pageSetup paperSize="9" scale="47" orientation="portrait" r:id="rId1"/>
  <headerFooter scaleWithDoc="0">
    <oddHeader>&amp;LDGS&amp;CDécompte des heures de prestations LAMal&amp;R&amp;D</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0</xdr:col>
                    <xdr:colOff>533400</xdr:colOff>
                    <xdr:row>34</xdr:row>
                    <xdr:rowOff>95250</xdr:rowOff>
                  </from>
                  <to>
                    <xdr:col>0</xdr:col>
                    <xdr:colOff>946150</xdr:colOff>
                    <xdr:row>34</xdr:row>
                    <xdr:rowOff>304800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0</xdr:col>
                    <xdr:colOff>533400</xdr:colOff>
                    <xdr:row>35</xdr:row>
                    <xdr:rowOff>95250</xdr:rowOff>
                  </from>
                  <to>
                    <xdr:col>0</xdr:col>
                    <xdr:colOff>946150</xdr:colOff>
                    <xdr:row>35</xdr:row>
                    <xdr:rowOff>304800</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from>
                    <xdr:col>0</xdr:col>
                    <xdr:colOff>533400</xdr:colOff>
                    <xdr:row>37</xdr:row>
                    <xdr:rowOff>88900</xdr:rowOff>
                  </from>
                  <to>
                    <xdr:col>0</xdr:col>
                    <xdr:colOff>946150</xdr:colOff>
                    <xdr:row>37</xdr:row>
                    <xdr:rowOff>298450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0</xdr:col>
                    <xdr:colOff>533400</xdr:colOff>
                    <xdr:row>36</xdr:row>
                    <xdr:rowOff>95250</xdr:rowOff>
                  </from>
                  <to>
                    <xdr:col>0</xdr:col>
                    <xdr:colOff>946150</xdr:colOff>
                    <xdr:row>36</xdr:row>
                    <xdr:rowOff>304800</xdr:rowOff>
                  </to>
                </anchor>
              </controlPr>
            </control>
          </mc:Choice>
        </mc:AlternateContent>
        <mc:AlternateContent xmlns:mc="http://schemas.openxmlformats.org/markup-compatibility/2006">
          <mc:Choice Requires="x14">
            <control shapeId="1052" r:id="rId8" name="Check Box 28">
              <controlPr locked="0" defaultSize="0" autoFill="0" autoLine="0" autoPict="0">
                <anchor moveWithCells="1">
                  <from>
                    <xdr:col>0</xdr:col>
                    <xdr:colOff>533400</xdr:colOff>
                    <xdr:row>38</xdr:row>
                    <xdr:rowOff>95250</xdr:rowOff>
                  </from>
                  <to>
                    <xdr:col>0</xdr:col>
                    <xdr:colOff>946150</xdr:colOff>
                    <xdr:row>38</xdr:row>
                    <xdr:rowOff>317500</xdr:rowOff>
                  </to>
                </anchor>
              </controlPr>
            </control>
          </mc:Choice>
        </mc:AlternateContent>
      </controls>
    </mc:Choice>
  </mc:AlternateContent>
  <tableParts count="1">
    <tablePart r:id="rId9"/>
  </tableParts>
  <extLst>
    <ext xmlns:x14="http://schemas.microsoft.com/office/spreadsheetml/2009/9/main" uri="{CCE6A557-97BC-4b89-ADB6-D9C93CAAB3DF}">
      <x14:dataValidations xmlns:xm="http://schemas.microsoft.com/office/excel/2006/main" xWindow="1477" yWindow="563" count="1">
        <x14:dataValidation type="list" allowBlank="1" showInputMessage="1" showErrorMessage="1">
          <x14:formula1>
            <xm:f>Paramètres!$C$2:$C$5</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D1202"/>
  <sheetViews>
    <sheetView zoomScale="60" zoomScaleNormal="60" workbookViewId="0">
      <selection sqref="A1:N1"/>
    </sheetView>
  </sheetViews>
  <sheetFormatPr baseColWidth="10" defaultColWidth="0" defaultRowHeight="12.5" zeroHeight="1" x14ac:dyDescent="0.25"/>
  <cols>
    <col min="1" max="2" width="18.81640625" customWidth="1"/>
    <col min="3" max="5" width="23.1796875" customWidth="1"/>
    <col min="6" max="8" width="17.54296875" customWidth="1"/>
    <col min="9" max="9" width="18.1796875" customWidth="1"/>
    <col min="10" max="11" width="23.453125" customWidth="1"/>
    <col min="12" max="12" width="35.1796875" customWidth="1"/>
    <col min="13" max="13" width="33.1796875" customWidth="1"/>
    <col min="14" max="14" width="56.54296875" style="6" customWidth="1"/>
    <col min="15" max="15" width="56.54296875" style="6" hidden="1" customWidth="1"/>
    <col min="16" max="17" width="11.453125" hidden="1" customWidth="1"/>
    <col min="18" max="1018" width="10.7265625" hidden="1" customWidth="1"/>
    <col min="1019" max="16384" width="9.1796875" hidden="1"/>
  </cols>
  <sheetData>
    <row r="1" spans="1:15" ht="140.25" customHeight="1" thickBot="1" x14ac:dyDescent="0.3">
      <c r="A1" s="152"/>
      <c r="B1" s="152"/>
      <c r="C1" s="152"/>
      <c r="D1" s="152"/>
      <c r="E1" s="152"/>
      <c r="F1" s="152"/>
      <c r="G1" s="152"/>
      <c r="H1" s="152"/>
      <c r="I1" s="152"/>
      <c r="J1" s="152"/>
      <c r="K1" s="152"/>
      <c r="L1" s="152"/>
      <c r="M1" s="152"/>
      <c r="N1" s="152"/>
      <c r="O1" s="84"/>
    </row>
    <row r="2" spans="1:15" ht="123.75" customHeight="1" x14ac:dyDescent="0.25">
      <c r="A2" s="153" t="s">
        <v>114</v>
      </c>
      <c r="B2" s="154"/>
      <c r="C2" s="154"/>
      <c r="D2" s="154"/>
      <c r="E2" s="154"/>
      <c r="F2" s="155"/>
      <c r="G2" s="156" t="s">
        <v>115</v>
      </c>
      <c r="H2" s="156"/>
      <c r="I2" s="156"/>
      <c r="J2" s="85" t="s">
        <v>126</v>
      </c>
      <c r="K2" s="85"/>
      <c r="L2" s="85"/>
      <c r="M2" s="85"/>
      <c r="N2" s="85"/>
      <c r="O2" s="86"/>
    </row>
    <row r="3" spans="1:15" ht="68.25" customHeight="1" x14ac:dyDescent="0.25">
      <c r="A3" s="87" t="s">
        <v>116</v>
      </c>
      <c r="B3" s="87" t="s">
        <v>125</v>
      </c>
      <c r="C3" s="87" t="s">
        <v>117</v>
      </c>
      <c r="D3" s="87" t="s">
        <v>118</v>
      </c>
      <c r="E3" s="87" t="s">
        <v>119</v>
      </c>
      <c r="F3" s="88" t="s">
        <v>120</v>
      </c>
      <c r="G3" s="89" t="s">
        <v>17</v>
      </c>
      <c r="H3" s="90" t="s">
        <v>18</v>
      </c>
      <c r="I3" s="91" t="s">
        <v>19</v>
      </c>
      <c r="J3" s="92" t="s">
        <v>29</v>
      </c>
      <c r="K3" s="87" t="s">
        <v>121</v>
      </c>
      <c r="L3" s="87" t="s">
        <v>122</v>
      </c>
      <c r="M3" s="87" t="s">
        <v>123</v>
      </c>
      <c r="N3" s="93" t="s">
        <v>109</v>
      </c>
      <c r="O3" s="94" t="s">
        <v>124</v>
      </c>
    </row>
    <row r="4" spans="1:15" ht="15.5" x14ac:dyDescent="0.25">
      <c r="A4" s="95"/>
      <c r="B4" s="95"/>
      <c r="C4" s="95"/>
      <c r="D4" s="96"/>
      <c r="E4" s="96"/>
      <c r="F4" s="96"/>
      <c r="G4" s="97"/>
      <c r="H4" s="97"/>
      <c r="I4" s="97"/>
      <c r="J4" s="98"/>
      <c r="K4" s="99"/>
      <c r="L4" s="100"/>
      <c r="M4" s="100"/>
      <c r="N4" s="101"/>
      <c r="O4" s="102" t="str">
        <f>IF(SUM(DECOMPTE[[#This Row],[Heures
OPAS A]]:DECOMPTE[[#This Row],[Heures
OPAS C]])=0,"-",IF(COUNTBLANK(#REF!)&gt;0,"Entrez le n°ID infirmier dans l'onglet 'Décompte' ",IF((COUNTBLANK(A4:F4)+COUNTBLANK(DECOMPTE[[#This Row],[Nb jours facturés au patient]:[ Assurance (N° BAG)]]))&gt;0,"Veuillez renseigner toutes les colonnes de la ligne","-")))</f>
        <v>-</v>
      </c>
    </row>
    <row r="5" spans="1:15" ht="15.5" x14ac:dyDescent="0.25">
      <c r="A5" s="95"/>
      <c r="B5" s="95"/>
      <c r="C5" s="95"/>
      <c r="D5" s="96"/>
      <c r="E5" s="96"/>
      <c r="F5" s="96"/>
      <c r="G5" s="97"/>
      <c r="H5" s="97"/>
      <c r="I5" s="97"/>
      <c r="J5" s="98"/>
      <c r="K5" s="99"/>
      <c r="L5" s="100"/>
      <c r="M5" s="100"/>
      <c r="N5" s="101"/>
      <c r="O5" s="102" t="str">
        <f>IF(SUM(DECOMPTE[[#This Row],[Heures
OPAS A]]:DECOMPTE[[#This Row],[Heures
OPAS C]])=0,"-",IF(COUNTBLANK(#REF!)&gt;0,"Entrez le n°ID infirmier dans l'onglet 'Décompte' ",IF((COUNTBLANK(A5:F5)+COUNTBLANK(DECOMPTE[[#This Row],[Nb jours facturés au patient]:[ Assurance (N° BAG)]]))&gt;0,"Veuillez renseigner toutes les colonnes de la ligne","-")))</f>
        <v>-</v>
      </c>
    </row>
    <row r="6" spans="1:15" ht="15.5" x14ac:dyDescent="0.25">
      <c r="A6" s="95"/>
      <c r="B6" s="95"/>
      <c r="C6" s="95"/>
      <c r="D6" s="96"/>
      <c r="E6" s="96"/>
      <c r="F6" s="96"/>
      <c r="G6" s="97"/>
      <c r="H6" s="97"/>
      <c r="I6" s="97"/>
      <c r="J6" s="98"/>
      <c r="K6" s="99"/>
      <c r="L6" s="100"/>
      <c r="M6" s="100"/>
      <c r="N6" s="101"/>
      <c r="O6" s="102" t="str">
        <f>IF(SUM(DECOMPTE[[#This Row],[Heures
OPAS A]]:DECOMPTE[[#This Row],[Heures
OPAS C]])=0,"-",IF(COUNTBLANK(#REF!)&gt;0,"Entrez le n°ID infirmier dans l'onglet 'Décompte' ",IF((COUNTBLANK(A6:F6)+COUNTBLANK(DECOMPTE[[#This Row],[Nb jours facturés au patient]:[ Assurance (N° BAG)]]))&gt;0,"Veuillez renseigner toutes les colonnes de la ligne","-")))</f>
        <v>-</v>
      </c>
    </row>
    <row r="7" spans="1:15" ht="15.5" x14ac:dyDescent="0.25">
      <c r="A7" s="95"/>
      <c r="B7" s="95"/>
      <c r="C7" s="95"/>
      <c r="D7" s="96"/>
      <c r="E7" s="96"/>
      <c r="F7" s="96"/>
      <c r="G7" s="97"/>
      <c r="H7" s="97"/>
      <c r="I7" s="97"/>
      <c r="J7" s="98"/>
      <c r="K7" s="99"/>
      <c r="L7" s="100"/>
      <c r="M7" s="100"/>
      <c r="N7" s="101"/>
      <c r="O7" s="102" t="str">
        <f>IF(SUM(DECOMPTE[[#This Row],[Heures
OPAS A]]:DECOMPTE[[#This Row],[Heures
OPAS C]])=0,"-",IF(COUNTBLANK(#REF!)&gt;0,"Entrez le n°ID infirmier dans l'onglet 'Décompte' ",IF((COUNTBLANK(A7:F7)+COUNTBLANK(DECOMPTE[[#This Row],[Nb jours facturés au patient]:[ Assurance (N° BAG)]]))&gt;0,"Veuillez renseigner toutes les colonnes de la ligne","-")))</f>
        <v>-</v>
      </c>
    </row>
    <row r="8" spans="1:15" ht="15.5" x14ac:dyDescent="0.25">
      <c r="A8" s="95"/>
      <c r="B8" s="95"/>
      <c r="C8" s="95"/>
      <c r="D8" s="96"/>
      <c r="E8" s="96"/>
      <c r="F8" s="96"/>
      <c r="G8" s="97"/>
      <c r="H8" s="97"/>
      <c r="I8" s="97"/>
      <c r="J8" s="98"/>
      <c r="K8" s="99"/>
      <c r="L8" s="100"/>
      <c r="M8" s="100"/>
      <c r="N8" s="101"/>
      <c r="O8" s="102" t="str">
        <f>IF(SUM(DECOMPTE[[#This Row],[Heures
OPAS A]]:DECOMPTE[[#This Row],[Heures
OPAS C]])=0,"-",IF(COUNTBLANK(#REF!)&gt;0,"Entrez le n°ID infirmier dans l'onglet 'Décompte' ",IF((COUNTBLANK(A8:F8)+COUNTBLANK(DECOMPTE[[#This Row],[Nb jours facturés au patient]:[ Assurance (N° BAG)]]))&gt;0,"Veuillez renseigner toutes les colonnes de la ligne","-")))</f>
        <v>-</v>
      </c>
    </row>
    <row r="9" spans="1:15" ht="15.5" x14ac:dyDescent="0.25">
      <c r="A9" s="95"/>
      <c r="B9" s="95"/>
      <c r="C9" s="95"/>
      <c r="D9" s="96"/>
      <c r="E9" s="96"/>
      <c r="F9" s="96"/>
      <c r="G9" s="97"/>
      <c r="H9" s="97"/>
      <c r="I9" s="97"/>
      <c r="J9" s="98"/>
      <c r="K9" s="99"/>
      <c r="L9" s="100"/>
      <c r="M9" s="100"/>
      <c r="N9" s="101"/>
      <c r="O9" s="102" t="str">
        <f>IF(SUM(DECOMPTE[[#This Row],[Heures
OPAS A]]:DECOMPTE[[#This Row],[Heures
OPAS C]])=0,"-",IF(COUNTBLANK(#REF!)&gt;0,"Entrez le n°ID infirmier dans l'onglet 'Décompte' ",IF((COUNTBLANK(A9:F9)+COUNTBLANK(DECOMPTE[[#This Row],[Nb jours facturés au patient]:[ Assurance (N° BAG)]]))&gt;0,"Veuillez renseigner toutes les colonnes de la ligne","-")))</f>
        <v>-</v>
      </c>
    </row>
    <row r="10" spans="1:15" ht="15.5" x14ac:dyDescent="0.25">
      <c r="A10" s="95"/>
      <c r="B10" s="95"/>
      <c r="C10" s="95"/>
      <c r="D10" s="96"/>
      <c r="E10" s="96"/>
      <c r="F10" s="96"/>
      <c r="G10" s="97"/>
      <c r="H10" s="97"/>
      <c r="I10" s="97"/>
      <c r="J10" s="98"/>
      <c r="K10" s="99"/>
      <c r="L10" s="100"/>
      <c r="M10" s="100"/>
      <c r="N10" s="101"/>
      <c r="O10" s="102" t="str">
        <f>IF(SUM(DECOMPTE[[#This Row],[Heures
OPAS A]]:DECOMPTE[[#This Row],[Heures
OPAS C]])=0,"-",IF(COUNTBLANK(#REF!)&gt;0,"Entrez le n°ID infirmier dans l'onglet 'Décompte' ",IF((COUNTBLANK(A10:F10)+COUNTBLANK(DECOMPTE[[#This Row],[Nb jours facturés au patient]:[ Assurance (N° BAG)]]))&gt;0,"Veuillez renseigner toutes les colonnes de la ligne","-")))</f>
        <v>-</v>
      </c>
    </row>
    <row r="11" spans="1:15" ht="15.5" x14ac:dyDescent="0.25">
      <c r="A11" s="95"/>
      <c r="B11" s="95"/>
      <c r="C11" s="95"/>
      <c r="D11" s="96"/>
      <c r="E11" s="96"/>
      <c r="F11" s="96"/>
      <c r="G11" s="97"/>
      <c r="H11" s="97"/>
      <c r="I11" s="97"/>
      <c r="J11" s="98"/>
      <c r="K11" s="99"/>
      <c r="L11" s="100"/>
      <c r="M11" s="100"/>
      <c r="N11" s="101"/>
      <c r="O11" s="102" t="str">
        <f>IF(SUM(DECOMPTE[[#This Row],[Heures
OPAS A]]:DECOMPTE[[#This Row],[Heures
OPAS C]])=0,"-",IF(COUNTBLANK(#REF!)&gt;0,"Entrez le n°ID infirmier dans l'onglet 'Décompte' ",IF((COUNTBLANK(A11:F11)+COUNTBLANK(DECOMPTE[[#This Row],[Nb jours facturés au patient]:[ Assurance (N° BAG)]]))&gt;0,"Veuillez renseigner toutes les colonnes de la ligne","-")))</f>
        <v>-</v>
      </c>
    </row>
    <row r="12" spans="1:15" ht="15.5" x14ac:dyDescent="0.25">
      <c r="A12" s="95"/>
      <c r="B12" s="95"/>
      <c r="C12" s="95"/>
      <c r="D12" s="96"/>
      <c r="E12" s="96"/>
      <c r="F12" s="96"/>
      <c r="G12" s="97"/>
      <c r="H12" s="97"/>
      <c r="I12" s="97"/>
      <c r="J12" s="98"/>
      <c r="K12" s="99"/>
      <c r="L12" s="100"/>
      <c r="M12" s="100"/>
      <c r="N12" s="101"/>
      <c r="O12" s="102" t="str">
        <f>IF(SUM(DECOMPTE[[#This Row],[Heures
OPAS A]]:DECOMPTE[[#This Row],[Heures
OPAS C]])=0,"-",IF(COUNTBLANK(#REF!)&gt;0,"Entrez le n°ID infirmier dans l'onglet 'Décompte' ",IF((COUNTBLANK(A12:F12)+COUNTBLANK(DECOMPTE[[#This Row],[Nb jours facturés au patient]:[ Assurance (N° BAG)]]))&gt;0,"Veuillez renseigner toutes les colonnes de la ligne","-")))</f>
        <v>-</v>
      </c>
    </row>
    <row r="13" spans="1:15" ht="15.5" x14ac:dyDescent="0.25">
      <c r="A13" s="95"/>
      <c r="B13" s="95"/>
      <c r="C13" s="95"/>
      <c r="D13" s="96"/>
      <c r="E13" s="96"/>
      <c r="F13" s="96"/>
      <c r="G13" s="97"/>
      <c r="H13" s="97"/>
      <c r="I13" s="97"/>
      <c r="J13" s="98"/>
      <c r="K13" s="99"/>
      <c r="L13" s="100"/>
      <c r="M13" s="100"/>
      <c r="N13" s="101"/>
      <c r="O13" s="102" t="str">
        <f>IF(SUM(DECOMPTE[[#This Row],[Heures
OPAS A]]:DECOMPTE[[#This Row],[Heures
OPAS C]])=0,"-",IF(COUNTBLANK(#REF!)&gt;0,"Entrez le n°ID infirmier dans l'onglet 'Décompte' ",IF((COUNTBLANK(A13:F13)+COUNTBLANK(DECOMPTE[[#This Row],[Nb jours facturés au patient]:[ Assurance (N° BAG)]]))&gt;0,"Veuillez renseigner toutes les colonnes de la ligne","-")))</f>
        <v>-</v>
      </c>
    </row>
    <row r="14" spans="1:15" ht="15.5" x14ac:dyDescent="0.25">
      <c r="A14" s="95"/>
      <c r="B14" s="95"/>
      <c r="C14" s="95"/>
      <c r="D14" s="96"/>
      <c r="E14" s="96"/>
      <c r="F14" s="96"/>
      <c r="G14" s="97"/>
      <c r="H14" s="97"/>
      <c r="I14" s="97"/>
      <c r="J14" s="98"/>
      <c r="K14" s="99"/>
      <c r="L14" s="100"/>
      <c r="M14" s="100"/>
      <c r="N14" s="101"/>
      <c r="O14" s="102" t="str">
        <f>IF(SUM(DECOMPTE[[#This Row],[Heures
OPAS A]]:DECOMPTE[[#This Row],[Heures
OPAS C]])=0,"-",IF(COUNTBLANK(#REF!)&gt;0,"Entrez le n°ID infirmier dans l'onglet 'Décompte' ",IF((COUNTBLANK(A14:F14)+COUNTBLANK(DECOMPTE[[#This Row],[Nb jours facturés au patient]:[ Assurance (N° BAG)]]))&gt;0,"Veuillez renseigner toutes les colonnes de la ligne","-")))</f>
        <v>-</v>
      </c>
    </row>
    <row r="15" spans="1:15" ht="15.5" x14ac:dyDescent="0.25">
      <c r="A15" s="95"/>
      <c r="B15" s="95"/>
      <c r="C15" s="95"/>
      <c r="D15" s="96"/>
      <c r="E15" s="96"/>
      <c r="F15" s="96"/>
      <c r="G15" s="97"/>
      <c r="H15" s="97"/>
      <c r="I15" s="97"/>
      <c r="J15" s="98"/>
      <c r="K15" s="99"/>
      <c r="L15" s="100"/>
      <c r="M15" s="100"/>
      <c r="N15" s="101"/>
      <c r="O15" s="102" t="str">
        <f>IF(SUM(DECOMPTE[[#This Row],[Heures
OPAS A]]:DECOMPTE[[#This Row],[Heures
OPAS C]])=0,"-",IF(COUNTBLANK(#REF!)&gt;0,"Entrez le n°ID infirmier dans l'onglet 'Décompte' ",IF((COUNTBLANK(A15:F15)+COUNTBLANK(DECOMPTE[[#This Row],[Nb jours facturés au patient]:[ Assurance (N° BAG)]]))&gt;0,"Veuillez renseigner toutes les colonnes de la ligne","-")))</f>
        <v>-</v>
      </c>
    </row>
    <row r="16" spans="1:15" ht="15.5" x14ac:dyDescent="0.25">
      <c r="A16" s="95"/>
      <c r="B16" s="95"/>
      <c r="C16" s="95"/>
      <c r="D16" s="96"/>
      <c r="E16" s="96"/>
      <c r="F16" s="96"/>
      <c r="G16" s="97"/>
      <c r="H16" s="97"/>
      <c r="I16" s="97"/>
      <c r="J16" s="98"/>
      <c r="K16" s="99"/>
      <c r="L16" s="100"/>
      <c r="M16" s="100"/>
      <c r="N16" s="101"/>
      <c r="O16" s="102" t="str">
        <f>IF(SUM(DECOMPTE[[#This Row],[Heures
OPAS A]]:DECOMPTE[[#This Row],[Heures
OPAS C]])=0,"-",IF(COUNTBLANK(#REF!)&gt;0,"Entrez le n°ID infirmier dans l'onglet 'Décompte' ",IF((COUNTBLANK(A16:F16)+COUNTBLANK(DECOMPTE[[#This Row],[Nb jours facturés au patient]:[ Assurance (N° BAG)]]))&gt;0,"Veuillez renseigner toutes les colonnes de la ligne","-")))</f>
        <v>-</v>
      </c>
    </row>
    <row r="17" spans="1:15" ht="15.5" x14ac:dyDescent="0.25">
      <c r="A17" s="95"/>
      <c r="B17" s="95"/>
      <c r="C17" s="95"/>
      <c r="D17" s="96"/>
      <c r="E17" s="96"/>
      <c r="F17" s="96"/>
      <c r="G17" s="97"/>
      <c r="H17" s="97"/>
      <c r="I17" s="97"/>
      <c r="J17" s="98"/>
      <c r="K17" s="99"/>
      <c r="L17" s="100"/>
      <c r="M17" s="100"/>
      <c r="N17" s="101"/>
      <c r="O17" s="102" t="str">
        <f>IF(SUM(DECOMPTE[[#This Row],[Heures
OPAS A]]:DECOMPTE[[#This Row],[Heures
OPAS C]])=0,"-",IF(COUNTBLANK(#REF!)&gt;0,"Entrez le n°ID infirmier dans l'onglet 'Décompte' ",IF((COUNTBLANK(A17:F17)+COUNTBLANK(DECOMPTE[[#This Row],[Nb jours facturés au patient]:[ Assurance (N° BAG)]]))&gt;0,"Veuillez renseigner toutes les colonnes de la ligne","-")))</f>
        <v>-</v>
      </c>
    </row>
    <row r="18" spans="1:15" ht="15.5" x14ac:dyDescent="0.25">
      <c r="A18" s="95"/>
      <c r="B18" s="95"/>
      <c r="C18" s="95"/>
      <c r="D18" s="96"/>
      <c r="E18" s="96"/>
      <c r="F18" s="96"/>
      <c r="G18" s="97"/>
      <c r="H18" s="97"/>
      <c r="I18" s="97"/>
      <c r="J18" s="98"/>
      <c r="K18" s="99"/>
      <c r="L18" s="100"/>
      <c r="M18" s="100"/>
      <c r="N18" s="101"/>
      <c r="O18" s="102" t="str">
        <f>IF(SUM(DECOMPTE[[#This Row],[Heures
OPAS A]]:DECOMPTE[[#This Row],[Heures
OPAS C]])=0,"-",IF(COUNTBLANK(#REF!)&gt;0,"Entrez le n°ID infirmier dans l'onglet 'Décompte' ",IF((COUNTBLANK(A18:F18)+COUNTBLANK(DECOMPTE[[#This Row],[Nb jours facturés au patient]:[ Assurance (N° BAG)]]))&gt;0,"Veuillez renseigner toutes les colonnes de la ligne","-")))</f>
        <v>-</v>
      </c>
    </row>
    <row r="19" spans="1:15" ht="15.5" x14ac:dyDescent="0.25">
      <c r="A19" s="95"/>
      <c r="B19" s="95"/>
      <c r="C19" s="95"/>
      <c r="D19" s="96"/>
      <c r="E19" s="96"/>
      <c r="F19" s="96"/>
      <c r="G19" s="97"/>
      <c r="H19" s="97"/>
      <c r="I19" s="97"/>
      <c r="J19" s="98"/>
      <c r="K19" s="99"/>
      <c r="L19" s="100"/>
      <c r="M19" s="100"/>
      <c r="N19" s="101"/>
      <c r="O19" s="102" t="str">
        <f>IF(SUM(DECOMPTE[[#This Row],[Heures
OPAS A]]:DECOMPTE[[#This Row],[Heures
OPAS C]])=0,"-",IF(COUNTBLANK(#REF!)&gt;0,"Entrez le n°ID infirmier dans l'onglet 'Décompte' ",IF((COUNTBLANK(A19:F19)+COUNTBLANK(DECOMPTE[[#This Row],[Nb jours facturés au patient]:[ Assurance (N° BAG)]]))&gt;0,"Veuillez renseigner toutes les colonnes de la ligne","-")))</f>
        <v>-</v>
      </c>
    </row>
    <row r="20" spans="1:15" ht="15.5" x14ac:dyDescent="0.25">
      <c r="A20" s="95"/>
      <c r="B20" s="95"/>
      <c r="C20" s="95"/>
      <c r="D20" s="96"/>
      <c r="E20" s="96"/>
      <c r="F20" s="96"/>
      <c r="G20" s="97"/>
      <c r="H20" s="97"/>
      <c r="I20" s="97"/>
      <c r="J20" s="98"/>
      <c r="K20" s="99"/>
      <c r="L20" s="100"/>
      <c r="M20" s="100"/>
      <c r="N20" s="101"/>
      <c r="O20" s="102" t="str">
        <f>IF(SUM(DECOMPTE[[#This Row],[Heures
OPAS A]]:DECOMPTE[[#This Row],[Heures
OPAS C]])=0,"-",IF(COUNTBLANK(#REF!)&gt;0,"Entrez le n°ID infirmier dans l'onglet 'Décompte' ",IF((COUNTBLANK(A20:F20)+COUNTBLANK(DECOMPTE[[#This Row],[Nb jours facturés au patient]:[ Assurance (N° BAG)]]))&gt;0,"Veuillez renseigner toutes les colonnes de la ligne","-")))</f>
        <v>-</v>
      </c>
    </row>
    <row r="21" spans="1:15" ht="15.5" x14ac:dyDescent="0.25">
      <c r="A21" s="95"/>
      <c r="B21" s="95"/>
      <c r="C21" s="95"/>
      <c r="D21" s="96"/>
      <c r="E21" s="96"/>
      <c r="F21" s="96"/>
      <c r="G21" s="97"/>
      <c r="H21" s="97"/>
      <c r="I21" s="97"/>
      <c r="J21" s="98"/>
      <c r="K21" s="99"/>
      <c r="L21" s="100"/>
      <c r="M21" s="100"/>
      <c r="N21" s="101"/>
      <c r="O21" s="102" t="str">
        <f>IF(SUM(DECOMPTE[[#This Row],[Heures
OPAS A]]:DECOMPTE[[#This Row],[Heures
OPAS C]])=0,"-",IF(COUNTBLANK(#REF!)&gt;0,"Entrez le n°ID infirmier dans l'onglet 'Décompte' ",IF((COUNTBLANK(A21:F21)+COUNTBLANK(DECOMPTE[[#This Row],[Nb jours facturés au patient]:[ Assurance (N° BAG)]]))&gt;0,"Veuillez renseigner toutes les colonnes de la ligne","-")))</f>
        <v>-</v>
      </c>
    </row>
    <row r="22" spans="1:15" ht="15.5" x14ac:dyDescent="0.25">
      <c r="A22" s="95"/>
      <c r="B22" s="95"/>
      <c r="C22" s="95"/>
      <c r="D22" s="96"/>
      <c r="E22" s="96"/>
      <c r="F22" s="96"/>
      <c r="G22" s="97"/>
      <c r="H22" s="97"/>
      <c r="I22" s="97"/>
      <c r="J22" s="98"/>
      <c r="K22" s="99"/>
      <c r="L22" s="100"/>
      <c r="M22" s="100"/>
      <c r="N22" s="101"/>
      <c r="O22" s="102" t="str">
        <f>IF(SUM(DECOMPTE[[#This Row],[Heures
OPAS A]]:DECOMPTE[[#This Row],[Heures
OPAS C]])=0,"-",IF(COUNTBLANK(#REF!)&gt;0,"Entrez le n°ID infirmier dans l'onglet 'Décompte' ",IF((COUNTBLANK(A22:F22)+COUNTBLANK(DECOMPTE[[#This Row],[Nb jours facturés au patient]:[ Assurance (N° BAG)]]))&gt;0,"Veuillez renseigner toutes les colonnes de la ligne","-")))</f>
        <v>-</v>
      </c>
    </row>
    <row r="23" spans="1:15" ht="15.5" x14ac:dyDescent="0.25">
      <c r="A23" s="95"/>
      <c r="B23" s="95"/>
      <c r="C23" s="95"/>
      <c r="D23" s="96"/>
      <c r="E23" s="96"/>
      <c r="F23" s="96"/>
      <c r="G23" s="97"/>
      <c r="H23" s="97"/>
      <c r="I23" s="97"/>
      <c r="J23" s="98"/>
      <c r="K23" s="99"/>
      <c r="L23" s="100"/>
      <c r="M23" s="100"/>
      <c r="N23" s="101"/>
      <c r="O23" s="102" t="str">
        <f>IF(SUM(DECOMPTE[[#This Row],[Heures
OPAS A]]:DECOMPTE[[#This Row],[Heures
OPAS C]])=0,"-",IF(COUNTBLANK(#REF!)&gt;0,"Entrez le n°ID infirmier dans l'onglet 'Décompte' ",IF((COUNTBLANK(A23:F23)+COUNTBLANK(DECOMPTE[[#This Row],[Nb jours facturés au patient]:[ Assurance (N° BAG)]]))&gt;0,"Veuillez renseigner toutes les colonnes de la ligne","-")))</f>
        <v>-</v>
      </c>
    </row>
    <row r="24" spans="1:15" ht="15.5" x14ac:dyDescent="0.25">
      <c r="A24" s="95"/>
      <c r="B24" s="95"/>
      <c r="C24" s="95"/>
      <c r="D24" s="96"/>
      <c r="E24" s="96"/>
      <c r="F24" s="96"/>
      <c r="G24" s="97"/>
      <c r="H24" s="97"/>
      <c r="I24" s="97"/>
      <c r="J24" s="98"/>
      <c r="K24" s="99"/>
      <c r="L24" s="100"/>
      <c r="M24" s="100"/>
      <c r="N24" s="101"/>
      <c r="O24" s="102" t="str">
        <f>IF(SUM(DECOMPTE[[#This Row],[Heures
OPAS A]]:DECOMPTE[[#This Row],[Heures
OPAS C]])=0,"-",IF(COUNTBLANK(#REF!)&gt;0,"Entrez le n°ID infirmier dans l'onglet 'Décompte' ",IF((COUNTBLANK(A24:F24)+COUNTBLANK(DECOMPTE[[#This Row],[Nb jours facturés au patient]:[ Assurance (N° BAG)]]))&gt;0,"Veuillez renseigner toutes les colonnes de la ligne","-")))</f>
        <v>-</v>
      </c>
    </row>
    <row r="25" spans="1:15" ht="15.5" x14ac:dyDescent="0.25">
      <c r="A25" s="95"/>
      <c r="B25" s="95"/>
      <c r="C25" s="95"/>
      <c r="D25" s="96"/>
      <c r="E25" s="96"/>
      <c r="F25" s="96"/>
      <c r="G25" s="97"/>
      <c r="H25" s="97"/>
      <c r="I25" s="97"/>
      <c r="J25" s="98"/>
      <c r="K25" s="99"/>
      <c r="L25" s="100"/>
      <c r="M25" s="100"/>
      <c r="N25" s="101"/>
      <c r="O25" s="102" t="str">
        <f>IF(SUM(DECOMPTE[[#This Row],[Heures
OPAS A]]:DECOMPTE[[#This Row],[Heures
OPAS C]])=0,"-",IF(COUNTBLANK(#REF!)&gt;0,"Entrez le n°ID infirmier dans l'onglet 'Décompte' ",IF((COUNTBLANK(A25:F25)+COUNTBLANK(DECOMPTE[[#This Row],[Nb jours facturés au patient]:[ Assurance (N° BAG)]]))&gt;0,"Veuillez renseigner toutes les colonnes de la ligne","-")))</f>
        <v>-</v>
      </c>
    </row>
    <row r="26" spans="1:15" ht="15.5" x14ac:dyDescent="0.25">
      <c r="A26" s="95"/>
      <c r="B26" s="95"/>
      <c r="C26" s="95"/>
      <c r="D26" s="96"/>
      <c r="E26" s="96"/>
      <c r="F26" s="96"/>
      <c r="G26" s="97"/>
      <c r="H26" s="97"/>
      <c r="I26" s="97"/>
      <c r="J26" s="98"/>
      <c r="K26" s="99"/>
      <c r="L26" s="100"/>
      <c r="M26" s="100"/>
      <c r="N26" s="101"/>
      <c r="O26" s="102" t="str">
        <f>IF(SUM(DECOMPTE[[#This Row],[Heures
OPAS A]]:DECOMPTE[[#This Row],[Heures
OPAS C]])=0,"-",IF(COUNTBLANK(#REF!)&gt;0,"Entrez le n°ID infirmier dans l'onglet 'Décompte' ",IF((COUNTBLANK(A26:F26)+COUNTBLANK(DECOMPTE[[#This Row],[Nb jours facturés au patient]:[ Assurance (N° BAG)]]))&gt;0,"Veuillez renseigner toutes les colonnes de la ligne","-")))</f>
        <v>-</v>
      </c>
    </row>
    <row r="27" spans="1:15" ht="15.5" x14ac:dyDescent="0.25">
      <c r="A27" s="95"/>
      <c r="B27" s="95"/>
      <c r="C27" s="95"/>
      <c r="D27" s="96"/>
      <c r="E27" s="96"/>
      <c r="F27" s="96"/>
      <c r="G27" s="97"/>
      <c r="H27" s="97"/>
      <c r="I27" s="97"/>
      <c r="J27" s="98"/>
      <c r="K27" s="99"/>
      <c r="L27" s="100"/>
      <c r="M27" s="100"/>
      <c r="N27" s="101"/>
      <c r="O27" s="102" t="str">
        <f>IF(SUM(DECOMPTE[[#This Row],[Heures
OPAS A]]:DECOMPTE[[#This Row],[Heures
OPAS C]])=0,"-",IF(COUNTBLANK(#REF!)&gt;0,"Entrez le n°ID infirmier dans l'onglet 'Décompte' ",IF((COUNTBLANK(A27:F27)+COUNTBLANK(DECOMPTE[[#This Row],[Nb jours facturés au patient]:[ Assurance (N° BAG)]]))&gt;0,"Veuillez renseigner toutes les colonnes de la ligne","-")))</f>
        <v>-</v>
      </c>
    </row>
    <row r="28" spans="1:15" ht="15.5" x14ac:dyDescent="0.25">
      <c r="A28" s="95"/>
      <c r="B28" s="95"/>
      <c r="C28" s="95"/>
      <c r="D28" s="96"/>
      <c r="E28" s="96"/>
      <c r="F28" s="96"/>
      <c r="G28" s="97"/>
      <c r="H28" s="97"/>
      <c r="I28" s="97"/>
      <c r="J28" s="98"/>
      <c r="K28" s="99"/>
      <c r="L28" s="100"/>
      <c r="M28" s="100"/>
      <c r="N28" s="101"/>
      <c r="O28" s="102" t="str">
        <f>IF(SUM(DECOMPTE[[#This Row],[Heures
OPAS A]]:DECOMPTE[[#This Row],[Heures
OPAS C]])=0,"-",IF(COUNTBLANK(#REF!)&gt;0,"Entrez le n°ID infirmier dans l'onglet 'Décompte' ",IF((COUNTBLANK(A28:F28)+COUNTBLANK(DECOMPTE[[#This Row],[Nb jours facturés au patient]:[ Assurance (N° BAG)]]))&gt;0,"Veuillez renseigner toutes les colonnes de la ligne","-")))</f>
        <v>-</v>
      </c>
    </row>
    <row r="29" spans="1:15" ht="15.5" x14ac:dyDescent="0.25">
      <c r="A29" s="95"/>
      <c r="B29" s="95"/>
      <c r="C29" s="95"/>
      <c r="D29" s="96"/>
      <c r="E29" s="96"/>
      <c r="F29" s="96"/>
      <c r="G29" s="97"/>
      <c r="H29" s="97"/>
      <c r="I29" s="97"/>
      <c r="J29" s="98"/>
      <c r="K29" s="99"/>
      <c r="L29" s="100"/>
      <c r="M29" s="100"/>
      <c r="N29" s="101"/>
      <c r="O29" s="102" t="str">
        <f>IF(SUM(DECOMPTE[[#This Row],[Heures
OPAS A]]:DECOMPTE[[#This Row],[Heures
OPAS C]])=0,"-",IF(COUNTBLANK(#REF!)&gt;0,"Entrez le n°ID infirmier dans l'onglet 'Décompte' ",IF((COUNTBLANK(A29:F29)+COUNTBLANK(DECOMPTE[[#This Row],[Nb jours facturés au patient]:[ Assurance (N° BAG)]]))&gt;0,"Veuillez renseigner toutes les colonnes de la ligne","-")))</f>
        <v>-</v>
      </c>
    </row>
    <row r="30" spans="1:15" ht="15.5" x14ac:dyDescent="0.25">
      <c r="A30" s="95"/>
      <c r="B30" s="95"/>
      <c r="C30" s="95"/>
      <c r="D30" s="96"/>
      <c r="E30" s="96"/>
      <c r="F30" s="96"/>
      <c r="G30" s="97"/>
      <c r="H30" s="97"/>
      <c r="I30" s="97"/>
      <c r="J30" s="98"/>
      <c r="K30" s="99"/>
      <c r="L30" s="100"/>
      <c r="M30" s="100"/>
      <c r="N30" s="101"/>
      <c r="O30" s="102" t="str">
        <f>IF(SUM(DECOMPTE[[#This Row],[Heures
OPAS A]]:DECOMPTE[[#This Row],[Heures
OPAS C]])=0,"-",IF(COUNTBLANK(#REF!)&gt;0,"Entrez le n°ID infirmier dans l'onglet 'Décompte' ",IF((COUNTBLANK(A30:F30)+COUNTBLANK(DECOMPTE[[#This Row],[Nb jours facturés au patient]:[ Assurance (N° BAG)]]))&gt;0,"Veuillez renseigner toutes les colonnes de la ligne","-")))</f>
        <v>-</v>
      </c>
    </row>
    <row r="31" spans="1:15" ht="15.5" x14ac:dyDescent="0.25">
      <c r="A31" s="95"/>
      <c r="B31" s="95"/>
      <c r="C31" s="95"/>
      <c r="D31" s="96"/>
      <c r="E31" s="96"/>
      <c r="F31" s="96"/>
      <c r="G31" s="97"/>
      <c r="H31" s="97"/>
      <c r="I31" s="97"/>
      <c r="J31" s="98"/>
      <c r="K31" s="99"/>
      <c r="L31" s="100"/>
      <c r="M31" s="100"/>
      <c r="N31" s="101"/>
      <c r="O31" s="102" t="str">
        <f>IF(SUM(DECOMPTE[[#This Row],[Heures
OPAS A]]:DECOMPTE[[#This Row],[Heures
OPAS C]])=0,"-",IF(COUNTBLANK(#REF!)&gt;0,"Entrez le n°ID infirmier dans l'onglet 'Décompte' ",IF((COUNTBLANK(A31:F31)+COUNTBLANK(DECOMPTE[[#This Row],[Nb jours facturés au patient]:[ Assurance (N° BAG)]]))&gt;0,"Veuillez renseigner toutes les colonnes de la ligne","-")))</f>
        <v>-</v>
      </c>
    </row>
    <row r="32" spans="1:15" ht="15.5" x14ac:dyDescent="0.25">
      <c r="A32" s="95"/>
      <c r="B32" s="95"/>
      <c r="C32" s="95"/>
      <c r="D32" s="96"/>
      <c r="E32" s="96"/>
      <c r="F32" s="96"/>
      <c r="G32" s="97"/>
      <c r="H32" s="97"/>
      <c r="I32" s="97"/>
      <c r="J32" s="98"/>
      <c r="K32" s="99"/>
      <c r="L32" s="100"/>
      <c r="M32" s="100"/>
      <c r="N32" s="101"/>
      <c r="O32" s="102" t="str">
        <f>IF(SUM(DECOMPTE[[#This Row],[Heures
OPAS A]]:DECOMPTE[[#This Row],[Heures
OPAS C]])=0,"-",IF(COUNTBLANK(#REF!)&gt;0,"Entrez le n°ID infirmier dans l'onglet 'Décompte' ",IF((COUNTBLANK(A32:F32)+COUNTBLANK(DECOMPTE[[#This Row],[Nb jours facturés au patient]:[ Assurance (N° BAG)]]))&gt;0,"Veuillez renseigner toutes les colonnes de la ligne","-")))</f>
        <v>-</v>
      </c>
    </row>
    <row r="33" spans="1:15" ht="15.5" x14ac:dyDescent="0.25">
      <c r="A33" s="95"/>
      <c r="B33" s="95"/>
      <c r="C33" s="95"/>
      <c r="D33" s="96"/>
      <c r="E33" s="96"/>
      <c r="F33" s="96"/>
      <c r="G33" s="97"/>
      <c r="H33" s="97"/>
      <c r="I33" s="97"/>
      <c r="J33" s="98"/>
      <c r="K33" s="99"/>
      <c r="L33" s="100"/>
      <c r="M33" s="100"/>
      <c r="N33" s="101"/>
      <c r="O33" s="102" t="str">
        <f>IF(SUM(DECOMPTE[[#This Row],[Heures
OPAS A]]:DECOMPTE[[#This Row],[Heures
OPAS C]])=0,"-",IF(COUNTBLANK(#REF!)&gt;0,"Entrez le n°ID infirmier dans l'onglet 'Décompte' ",IF((COUNTBLANK(A33:F33)+COUNTBLANK(DECOMPTE[[#This Row],[Nb jours facturés au patient]:[ Assurance (N° BAG)]]))&gt;0,"Veuillez renseigner toutes les colonnes de la ligne","-")))</f>
        <v>-</v>
      </c>
    </row>
    <row r="34" spans="1:15" ht="15.5" x14ac:dyDescent="0.25">
      <c r="A34" s="95"/>
      <c r="B34" s="95"/>
      <c r="C34" s="95"/>
      <c r="D34" s="96"/>
      <c r="E34" s="96"/>
      <c r="F34" s="96"/>
      <c r="G34" s="97"/>
      <c r="H34" s="97"/>
      <c r="I34" s="97"/>
      <c r="J34" s="98"/>
      <c r="K34" s="99"/>
      <c r="L34" s="100"/>
      <c r="M34" s="100"/>
      <c r="N34" s="101"/>
      <c r="O34" s="102" t="str">
        <f>IF(SUM(DECOMPTE[[#This Row],[Heures
OPAS A]]:DECOMPTE[[#This Row],[Heures
OPAS C]])=0,"-",IF(COUNTBLANK(#REF!)&gt;0,"Entrez le n°ID infirmier dans l'onglet 'Décompte' ",IF((COUNTBLANK(A34:F34)+COUNTBLANK(DECOMPTE[[#This Row],[Nb jours facturés au patient]:[ Assurance (N° BAG)]]))&gt;0,"Veuillez renseigner toutes les colonnes de la ligne","-")))</f>
        <v>-</v>
      </c>
    </row>
    <row r="35" spans="1:15" ht="15.5" x14ac:dyDescent="0.25">
      <c r="A35" s="95"/>
      <c r="B35" s="95"/>
      <c r="C35" s="95"/>
      <c r="D35" s="96"/>
      <c r="E35" s="96"/>
      <c r="F35" s="96"/>
      <c r="G35" s="97"/>
      <c r="H35" s="97"/>
      <c r="I35" s="97"/>
      <c r="J35" s="98"/>
      <c r="K35" s="99"/>
      <c r="L35" s="100"/>
      <c r="M35" s="100"/>
      <c r="N35" s="101"/>
      <c r="O35" s="102" t="str">
        <f>IF(SUM(DECOMPTE[[#This Row],[Heures
OPAS A]]:DECOMPTE[[#This Row],[Heures
OPAS C]])=0,"-",IF(COUNTBLANK(#REF!)&gt;0,"Entrez le n°ID infirmier dans l'onglet 'Décompte' ",IF((COUNTBLANK(A35:F35)+COUNTBLANK(DECOMPTE[[#This Row],[Nb jours facturés au patient]:[ Assurance (N° BAG)]]))&gt;0,"Veuillez renseigner toutes les colonnes de la ligne","-")))</f>
        <v>-</v>
      </c>
    </row>
    <row r="36" spans="1:15" ht="15.5" x14ac:dyDescent="0.25">
      <c r="A36" s="95"/>
      <c r="B36" s="95"/>
      <c r="C36" s="95"/>
      <c r="D36" s="96"/>
      <c r="E36" s="96"/>
      <c r="F36" s="96"/>
      <c r="G36" s="97"/>
      <c r="H36" s="97"/>
      <c r="I36" s="97"/>
      <c r="J36" s="98"/>
      <c r="K36" s="99"/>
      <c r="L36" s="100"/>
      <c r="M36" s="100"/>
      <c r="N36" s="101"/>
      <c r="O36" s="102" t="str">
        <f>IF(SUM(DECOMPTE[[#This Row],[Heures
OPAS A]]:DECOMPTE[[#This Row],[Heures
OPAS C]])=0,"-",IF(COUNTBLANK(#REF!)&gt;0,"Entrez le n°ID infirmier dans l'onglet 'Décompte' ",IF((COUNTBLANK(A36:F36)+COUNTBLANK(DECOMPTE[[#This Row],[Nb jours facturés au patient]:[ Assurance (N° BAG)]]))&gt;0,"Veuillez renseigner toutes les colonnes de la ligne","-")))</f>
        <v>-</v>
      </c>
    </row>
    <row r="37" spans="1:15" ht="15.5" x14ac:dyDescent="0.25">
      <c r="A37" s="95"/>
      <c r="B37" s="95"/>
      <c r="C37" s="95"/>
      <c r="D37" s="96"/>
      <c r="E37" s="96"/>
      <c r="F37" s="96"/>
      <c r="G37" s="97"/>
      <c r="H37" s="97"/>
      <c r="I37" s="97"/>
      <c r="J37" s="98"/>
      <c r="K37" s="99"/>
      <c r="L37" s="100"/>
      <c r="M37" s="100"/>
      <c r="N37" s="101"/>
      <c r="O37" s="102" t="str">
        <f>IF(SUM(DECOMPTE[[#This Row],[Heures
OPAS A]]:DECOMPTE[[#This Row],[Heures
OPAS C]])=0,"-",IF(COUNTBLANK(#REF!)&gt;0,"Entrez le n°ID infirmier dans l'onglet 'Décompte' ",IF((COUNTBLANK(A37:F37)+COUNTBLANK(DECOMPTE[[#This Row],[Nb jours facturés au patient]:[ Assurance (N° BAG)]]))&gt;0,"Veuillez renseigner toutes les colonnes de la ligne","-")))</f>
        <v>-</v>
      </c>
    </row>
    <row r="38" spans="1:15" ht="15.5" x14ac:dyDescent="0.25">
      <c r="A38" s="95"/>
      <c r="B38" s="95"/>
      <c r="C38" s="95"/>
      <c r="D38" s="96"/>
      <c r="E38" s="96"/>
      <c r="F38" s="96"/>
      <c r="G38" s="97"/>
      <c r="H38" s="97"/>
      <c r="I38" s="97"/>
      <c r="J38" s="98"/>
      <c r="K38" s="99"/>
      <c r="L38" s="100"/>
      <c r="M38" s="100"/>
      <c r="N38" s="101"/>
      <c r="O38" s="102" t="str">
        <f>IF(SUM(DECOMPTE[[#This Row],[Heures
OPAS A]]:DECOMPTE[[#This Row],[Heures
OPAS C]])=0,"-",IF(COUNTBLANK(#REF!)&gt;0,"Entrez le n°ID infirmier dans l'onglet 'Décompte' ",IF((COUNTBLANK(A38:F38)+COUNTBLANK(DECOMPTE[[#This Row],[Nb jours facturés au patient]:[ Assurance (N° BAG)]]))&gt;0,"Veuillez renseigner toutes les colonnes de la ligne","-")))</f>
        <v>-</v>
      </c>
    </row>
    <row r="39" spans="1:15" ht="15.5" x14ac:dyDescent="0.25">
      <c r="A39" s="95"/>
      <c r="B39" s="95"/>
      <c r="C39" s="95"/>
      <c r="D39" s="96"/>
      <c r="E39" s="96"/>
      <c r="F39" s="96"/>
      <c r="G39" s="97"/>
      <c r="H39" s="97"/>
      <c r="I39" s="97"/>
      <c r="J39" s="98"/>
      <c r="K39" s="99"/>
      <c r="L39" s="100"/>
      <c r="M39" s="100"/>
      <c r="N39" s="101"/>
      <c r="O39" s="102" t="str">
        <f>IF(SUM(DECOMPTE[[#This Row],[Heures
OPAS A]]:DECOMPTE[[#This Row],[Heures
OPAS C]])=0,"-",IF(COUNTBLANK(#REF!)&gt;0,"Entrez le n°ID infirmier dans l'onglet 'Décompte' ",IF((COUNTBLANK(A39:F39)+COUNTBLANK(DECOMPTE[[#This Row],[Nb jours facturés au patient]:[ Assurance (N° BAG)]]))&gt;0,"Veuillez renseigner toutes les colonnes de la ligne","-")))</f>
        <v>-</v>
      </c>
    </row>
    <row r="40" spans="1:15" ht="15.5" x14ac:dyDescent="0.25">
      <c r="A40" s="95"/>
      <c r="B40" s="95"/>
      <c r="C40" s="95"/>
      <c r="D40" s="96"/>
      <c r="E40" s="96"/>
      <c r="F40" s="96"/>
      <c r="G40" s="97"/>
      <c r="H40" s="97"/>
      <c r="I40" s="97"/>
      <c r="J40" s="98"/>
      <c r="K40" s="99"/>
      <c r="L40" s="100"/>
      <c r="M40" s="100"/>
      <c r="N40" s="101"/>
      <c r="O40" s="102" t="str">
        <f>IF(SUM(DECOMPTE[[#This Row],[Heures
OPAS A]]:DECOMPTE[[#This Row],[Heures
OPAS C]])=0,"-",IF(COUNTBLANK(#REF!)&gt;0,"Entrez le n°ID infirmier dans l'onglet 'Décompte' ",IF((COUNTBLANK(A40:F40)+COUNTBLANK(DECOMPTE[[#This Row],[Nb jours facturés au patient]:[ Assurance (N° BAG)]]))&gt;0,"Veuillez renseigner toutes les colonnes de la ligne","-")))</f>
        <v>-</v>
      </c>
    </row>
    <row r="41" spans="1:15" ht="15.5" x14ac:dyDescent="0.25">
      <c r="A41" s="95"/>
      <c r="B41" s="95"/>
      <c r="C41" s="95"/>
      <c r="D41" s="96"/>
      <c r="E41" s="96"/>
      <c r="F41" s="96"/>
      <c r="G41" s="97"/>
      <c r="H41" s="97"/>
      <c r="I41" s="97"/>
      <c r="J41" s="98"/>
      <c r="K41" s="99"/>
      <c r="L41" s="100"/>
      <c r="M41" s="100"/>
      <c r="N41" s="101"/>
      <c r="O41" s="102" t="str">
        <f>IF(SUM(DECOMPTE[[#This Row],[Heures
OPAS A]]:DECOMPTE[[#This Row],[Heures
OPAS C]])=0,"-",IF(COUNTBLANK(#REF!)&gt;0,"Entrez le n°ID infirmier dans l'onglet 'Décompte' ",IF((COUNTBLANK(A41:F41)+COUNTBLANK(DECOMPTE[[#This Row],[Nb jours facturés au patient]:[ Assurance (N° BAG)]]))&gt;0,"Veuillez renseigner toutes les colonnes de la ligne","-")))</f>
        <v>-</v>
      </c>
    </row>
    <row r="42" spans="1:15" ht="15.5" x14ac:dyDescent="0.25">
      <c r="A42" s="95"/>
      <c r="B42" s="95"/>
      <c r="C42" s="95"/>
      <c r="D42" s="96"/>
      <c r="E42" s="96"/>
      <c r="F42" s="96"/>
      <c r="G42" s="97"/>
      <c r="H42" s="97"/>
      <c r="I42" s="97"/>
      <c r="J42" s="98"/>
      <c r="K42" s="99"/>
      <c r="L42" s="100"/>
      <c r="M42" s="100"/>
      <c r="N42" s="101"/>
      <c r="O42" s="102" t="str">
        <f>IF(SUM(DECOMPTE[[#This Row],[Heures
OPAS A]]:DECOMPTE[[#This Row],[Heures
OPAS C]])=0,"-",IF(COUNTBLANK(#REF!)&gt;0,"Entrez le n°ID infirmier dans l'onglet 'Décompte' ",IF((COUNTBLANK(A42:F42)+COUNTBLANK(DECOMPTE[[#This Row],[Nb jours facturés au patient]:[ Assurance (N° BAG)]]))&gt;0,"Veuillez renseigner toutes les colonnes de la ligne","-")))</f>
        <v>-</v>
      </c>
    </row>
    <row r="43" spans="1:15" ht="15.5" x14ac:dyDescent="0.25">
      <c r="A43" s="95"/>
      <c r="B43" s="95"/>
      <c r="C43" s="95"/>
      <c r="D43" s="96"/>
      <c r="E43" s="96"/>
      <c r="F43" s="96"/>
      <c r="G43" s="97"/>
      <c r="H43" s="97"/>
      <c r="I43" s="97"/>
      <c r="J43" s="98"/>
      <c r="K43" s="99"/>
      <c r="L43" s="100"/>
      <c r="M43" s="100"/>
      <c r="N43" s="101"/>
      <c r="O43" s="102" t="str">
        <f>IF(SUM(DECOMPTE[[#This Row],[Heures
OPAS A]]:DECOMPTE[[#This Row],[Heures
OPAS C]])=0,"-",IF(COUNTBLANK(#REF!)&gt;0,"Entrez le n°ID infirmier dans l'onglet 'Décompte' ",IF((COUNTBLANK(A43:F43)+COUNTBLANK(DECOMPTE[[#This Row],[Nb jours facturés au patient]:[ Assurance (N° BAG)]]))&gt;0,"Veuillez renseigner toutes les colonnes de la ligne","-")))</f>
        <v>-</v>
      </c>
    </row>
    <row r="44" spans="1:15" ht="15.5" x14ac:dyDescent="0.25">
      <c r="A44" s="95"/>
      <c r="B44" s="95"/>
      <c r="C44" s="95"/>
      <c r="D44" s="96"/>
      <c r="E44" s="96"/>
      <c r="F44" s="96"/>
      <c r="G44" s="97"/>
      <c r="H44" s="97"/>
      <c r="I44" s="97"/>
      <c r="J44" s="98"/>
      <c r="K44" s="99"/>
      <c r="L44" s="100"/>
      <c r="M44" s="100"/>
      <c r="N44" s="101"/>
      <c r="O44" s="102" t="str">
        <f>IF(SUM(DECOMPTE[[#This Row],[Heures
OPAS A]]:DECOMPTE[[#This Row],[Heures
OPAS C]])=0,"-",IF(COUNTBLANK(#REF!)&gt;0,"Entrez le n°ID infirmier dans l'onglet 'Décompte' ",IF((COUNTBLANK(A44:F44)+COUNTBLANK(DECOMPTE[[#This Row],[Nb jours facturés au patient]:[ Assurance (N° BAG)]]))&gt;0,"Veuillez renseigner toutes les colonnes de la ligne","-")))</f>
        <v>-</v>
      </c>
    </row>
    <row r="45" spans="1:15" ht="15.5" x14ac:dyDescent="0.25">
      <c r="A45" s="95"/>
      <c r="B45" s="95"/>
      <c r="C45" s="95"/>
      <c r="D45" s="96"/>
      <c r="E45" s="96"/>
      <c r="F45" s="96"/>
      <c r="G45" s="97"/>
      <c r="H45" s="97"/>
      <c r="I45" s="97"/>
      <c r="J45" s="98"/>
      <c r="K45" s="99"/>
      <c r="L45" s="100"/>
      <c r="M45" s="100"/>
      <c r="N45" s="101"/>
      <c r="O45" s="102" t="str">
        <f>IF(SUM(DECOMPTE[[#This Row],[Heures
OPAS A]]:DECOMPTE[[#This Row],[Heures
OPAS C]])=0,"-",IF(COUNTBLANK(#REF!)&gt;0,"Entrez le n°ID infirmier dans l'onglet 'Décompte' ",IF((COUNTBLANK(A45:F45)+COUNTBLANK(DECOMPTE[[#This Row],[Nb jours facturés au patient]:[ Assurance (N° BAG)]]))&gt;0,"Veuillez renseigner toutes les colonnes de la ligne","-")))</f>
        <v>-</v>
      </c>
    </row>
    <row r="46" spans="1:15" ht="15.5" x14ac:dyDescent="0.25">
      <c r="A46" s="95"/>
      <c r="B46" s="95"/>
      <c r="C46" s="95"/>
      <c r="D46" s="96"/>
      <c r="E46" s="96"/>
      <c r="F46" s="96"/>
      <c r="G46" s="97"/>
      <c r="H46" s="97"/>
      <c r="I46" s="97"/>
      <c r="J46" s="98"/>
      <c r="K46" s="99"/>
      <c r="L46" s="100"/>
      <c r="M46" s="100"/>
      <c r="N46" s="101"/>
      <c r="O46" s="102" t="str">
        <f>IF(SUM(DECOMPTE[[#This Row],[Heures
OPAS A]]:DECOMPTE[[#This Row],[Heures
OPAS C]])=0,"-",IF(COUNTBLANK(#REF!)&gt;0,"Entrez le n°ID infirmier dans l'onglet 'Décompte' ",IF((COUNTBLANK(A46:F46)+COUNTBLANK(DECOMPTE[[#This Row],[Nb jours facturés au patient]:[ Assurance (N° BAG)]]))&gt;0,"Veuillez renseigner toutes les colonnes de la ligne","-")))</f>
        <v>-</v>
      </c>
    </row>
    <row r="47" spans="1:15" ht="15.5" x14ac:dyDescent="0.25">
      <c r="A47" s="95"/>
      <c r="B47" s="95"/>
      <c r="C47" s="95"/>
      <c r="D47" s="96"/>
      <c r="E47" s="96"/>
      <c r="F47" s="96"/>
      <c r="G47" s="97"/>
      <c r="H47" s="97"/>
      <c r="I47" s="97"/>
      <c r="J47" s="98"/>
      <c r="K47" s="99"/>
      <c r="L47" s="100"/>
      <c r="M47" s="100"/>
      <c r="N47" s="101"/>
      <c r="O47" s="102" t="str">
        <f>IF(SUM(DECOMPTE[[#This Row],[Heures
OPAS A]]:DECOMPTE[[#This Row],[Heures
OPAS C]])=0,"-",IF(COUNTBLANK(#REF!)&gt;0,"Entrez le n°ID infirmier dans l'onglet 'Décompte' ",IF((COUNTBLANK(A47:F47)+COUNTBLANK(DECOMPTE[[#This Row],[Nb jours facturés au patient]:[ Assurance (N° BAG)]]))&gt;0,"Veuillez renseigner toutes les colonnes de la ligne","-")))</f>
        <v>-</v>
      </c>
    </row>
    <row r="48" spans="1:15" ht="15.5" x14ac:dyDescent="0.25">
      <c r="A48" s="95"/>
      <c r="B48" s="95"/>
      <c r="C48" s="95"/>
      <c r="D48" s="96"/>
      <c r="E48" s="96"/>
      <c r="F48" s="96"/>
      <c r="G48" s="97"/>
      <c r="H48" s="97"/>
      <c r="I48" s="97"/>
      <c r="J48" s="98"/>
      <c r="K48" s="99"/>
      <c r="L48" s="100"/>
      <c r="M48" s="100"/>
      <c r="N48" s="101"/>
      <c r="O48" s="102" t="str">
        <f>IF(SUM(DECOMPTE[[#This Row],[Heures
OPAS A]]:DECOMPTE[[#This Row],[Heures
OPAS C]])=0,"-",IF(COUNTBLANK(#REF!)&gt;0,"Entrez le n°ID infirmier dans l'onglet 'Décompte' ",IF((COUNTBLANK(A48:F48)+COUNTBLANK(DECOMPTE[[#This Row],[Nb jours facturés au patient]:[ Assurance (N° BAG)]]))&gt;0,"Veuillez renseigner toutes les colonnes de la ligne","-")))</f>
        <v>-</v>
      </c>
    </row>
    <row r="49" spans="1:15" ht="15.5" x14ac:dyDescent="0.25">
      <c r="A49" s="95"/>
      <c r="B49" s="95"/>
      <c r="C49" s="95"/>
      <c r="D49" s="96"/>
      <c r="E49" s="96"/>
      <c r="F49" s="96"/>
      <c r="G49" s="97"/>
      <c r="H49" s="97"/>
      <c r="I49" s="97"/>
      <c r="J49" s="98"/>
      <c r="K49" s="99"/>
      <c r="L49" s="100"/>
      <c r="M49" s="100"/>
      <c r="N49" s="101"/>
      <c r="O49" s="102" t="str">
        <f>IF(SUM(DECOMPTE[[#This Row],[Heures
OPAS A]]:DECOMPTE[[#This Row],[Heures
OPAS C]])=0,"-",IF(COUNTBLANK(#REF!)&gt;0,"Entrez le n°ID infirmier dans l'onglet 'Décompte' ",IF((COUNTBLANK(A49:F49)+COUNTBLANK(DECOMPTE[[#This Row],[Nb jours facturés au patient]:[ Assurance (N° BAG)]]))&gt;0,"Veuillez renseigner toutes les colonnes de la ligne","-")))</f>
        <v>-</v>
      </c>
    </row>
    <row r="50" spans="1:15" ht="15.5" x14ac:dyDescent="0.25">
      <c r="A50" s="95"/>
      <c r="B50" s="95"/>
      <c r="C50" s="95"/>
      <c r="D50" s="96"/>
      <c r="E50" s="96"/>
      <c r="F50" s="96"/>
      <c r="G50" s="97"/>
      <c r="H50" s="97"/>
      <c r="I50" s="97"/>
      <c r="J50" s="98"/>
      <c r="K50" s="99"/>
      <c r="L50" s="100"/>
      <c r="M50" s="100"/>
      <c r="N50" s="101"/>
      <c r="O50" s="102" t="str">
        <f>IF(SUM(DECOMPTE[[#This Row],[Heures
OPAS A]]:DECOMPTE[[#This Row],[Heures
OPAS C]])=0,"-",IF(COUNTBLANK(#REF!)&gt;0,"Entrez le n°ID infirmier dans l'onglet 'Décompte' ",IF((COUNTBLANK(A50:F50)+COUNTBLANK(DECOMPTE[[#This Row],[Nb jours facturés au patient]:[ Assurance (N° BAG)]]))&gt;0,"Veuillez renseigner toutes les colonnes de la ligne","-")))</f>
        <v>-</v>
      </c>
    </row>
    <row r="51" spans="1:15" ht="15.5" x14ac:dyDescent="0.25">
      <c r="A51" s="95"/>
      <c r="B51" s="95"/>
      <c r="C51" s="95"/>
      <c r="D51" s="96"/>
      <c r="E51" s="96"/>
      <c r="F51" s="96"/>
      <c r="G51" s="97"/>
      <c r="H51" s="97"/>
      <c r="I51" s="97"/>
      <c r="J51" s="98"/>
      <c r="K51" s="99"/>
      <c r="L51" s="100"/>
      <c r="M51" s="100"/>
      <c r="N51" s="101"/>
      <c r="O51" s="102" t="str">
        <f>IF(SUM(DECOMPTE[[#This Row],[Heures
OPAS A]]:DECOMPTE[[#This Row],[Heures
OPAS C]])=0,"-",IF(COUNTBLANK(#REF!)&gt;0,"Entrez le n°ID infirmier dans l'onglet 'Décompte' ",IF((COUNTBLANK(A51:F51)+COUNTBLANK(DECOMPTE[[#This Row],[Nb jours facturés au patient]:[ Assurance (N° BAG)]]))&gt;0,"Veuillez renseigner toutes les colonnes de la ligne","-")))</f>
        <v>-</v>
      </c>
    </row>
    <row r="52" spans="1:15" ht="15.5" x14ac:dyDescent="0.25">
      <c r="A52" s="95"/>
      <c r="B52" s="95"/>
      <c r="C52" s="95"/>
      <c r="D52" s="96"/>
      <c r="E52" s="96"/>
      <c r="F52" s="96"/>
      <c r="G52" s="97"/>
      <c r="H52" s="97"/>
      <c r="I52" s="97"/>
      <c r="J52" s="98"/>
      <c r="K52" s="99"/>
      <c r="L52" s="100"/>
      <c r="M52" s="100"/>
      <c r="N52" s="101"/>
      <c r="O52" s="102" t="str">
        <f>IF(SUM(DECOMPTE[[#This Row],[Heures
OPAS A]]:DECOMPTE[[#This Row],[Heures
OPAS C]])=0,"-",IF(COUNTBLANK(#REF!)&gt;0,"Entrez le n°ID infirmier dans l'onglet 'Décompte' ",IF((COUNTBLANK(A52:F52)+COUNTBLANK(DECOMPTE[[#This Row],[Nb jours facturés au patient]:[ Assurance (N° BAG)]]))&gt;0,"Veuillez renseigner toutes les colonnes de la ligne","-")))</f>
        <v>-</v>
      </c>
    </row>
    <row r="53" spans="1:15" ht="15.5" x14ac:dyDescent="0.25">
      <c r="A53" s="95"/>
      <c r="B53" s="95"/>
      <c r="C53" s="95"/>
      <c r="D53" s="96"/>
      <c r="E53" s="96"/>
      <c r="F53" s="96"/>
      <c r="G53" s="97"/>
      <c r="H53" s="97"/>
      <c r="I53" s="97"/>
      <c r="J53" s="98"/>
      <c r="K53" s="99"/>
      <c r="L53" s="100"/>
      <c r="M53" s="100"/>
      <c r="N53" s="101"/>
      <c r="O53" s="102" t="str">
        <f>IF(SUM(DECOMPTE[[#This Row],[Heures
OPAS A]]:DECOMPTE[[#This Row],[Heures
OPAS C]])=0,"-",IF(COUNTBLANK(#REF!)&gt;0,"Entrez le n°ID infirmier dans l'onglet 'Décompte' ",IF((COUNTBLANK(A53:F53)+COUNTBLANK(DECOMPTE[[#This Row],[Nb jours facturés au patient]:[ Assurance (N° BAG)]]))&gt;0,"Veuillez renseigner toutes les colonnes de la ligne","-")))</f>
        <v>-</v>
      </c>
    </row>
    <row r="54" spans="1:15" ht="15.5" x14ac:dyDescent="0.25">
      <c r="A54" s="95"/>
      <c r="B54" s="95"/>
      <c r="C54" s="95"/>
      <c r="D54" s="96"/>
      <c r="E54" s="96"/>
      <c r="F54" s="96"/>
      <c r="G54" s="97"/>
      <c r="H54" s="97"/>
      <c r="I54" s="97"/>
      <c r="J54" s="98"/>
      <c r="K54" s="99"/>
      <c r="L54" s="100"/>
      <c r="M54" s="100"/>
      <c r="N54" s="101"/>
      <c r="O54" s="102" t="str">
        <f>IF(SUM(DECOMPTE[[#This Row],[Heures
OPAS A]]:DECOMPTE[[#This Row],[Heures
OPAS C]])=0,"-",IF(COUNTBLANK(#REF!)&gt;0,"Entrez le n°ID infirmier dans l'onglet 'Décompte' ",IF((COUNTBLANK(A54:F54)+COUNTBLANK(DECOMPTE[[#This Row],[Nb jours facturés au patient]:[ Assurance (N° BAG)]]))&gt;0,"Veuillez renseigner toutes les colonnes de la ligne","-")))</f>
        <v>-</v>
      </c>
    </row>
    <row r="55" spans="1:15" ht="15.5" x14ac:dyDescent="0.25">
      <c r="A55" s="95"/>
      <c r="B55" s="95"/>
      <c r="C55" s="95"/>
      <c r="D55" s="96"/>
      <c r="E55" s="96"/>
      <c r="F55" s="96"/>
      <c r="G55" s="97"/>
      <c r="H55" s="97"/>
      <c r="I55" s="97"/>
      <c r="J55" s="98"/>
      <c r="K55" s="99"/>
      <c r="L55" s="100"/>
      <c r="M55" s="100"/>
      <c r="N55" s="101"/>
      <c r="O55" s="102" t="str">
        <f>IF(SUM(DECOMPTE[[#This Row],[Heures
OPAS A]]:DECOMPTE[[#This Row],[Heures
OPAS C]])=0,"-",IF(COUNTBLANK(#REF!)&gt;0,"Entrez le n°ID infirmier dans l'onglet 'Décompte' ",IF((COUNTBLANK(A55:F55)+COUNTBLANK(DECOMPTE[[#This Row],[Nb jours facturés au patient]:[ Assurance (N° BAG)]]))&gt;0,"Veuillez renseigner toutes les colonnes de la ligne","-")))</f>
        <v>-</v>
      </c>
    </row>
    <row r="56" spans="1:15" ht="15.5" x14ac:dyDescent="0.25">
      <c r="A56" s="95"/>
      <c r="B56" s="95"/>
      <c r="C56" s="95"/>
      <c r="D56" s="96"/>
      <c r="E56" s="96"/>
      <c r="F56" s="96"/>
      <c r="G56" s="97"/>
      <c r="H56" s="97"/>
      <c r="I56" s="97"/>
      <c r="J56" s="98"/>
      <c r="K56" s="99"/>
      <c r="L56" s="100"/>
      <c r="M56" s="100"/>
      <c r="N56" s="101"/>
      <c r="O56" s="102" t="str">
        <f>IF(SUM(DECOMPTE[[#This Row],[Heures
OPAS A]]:DECOMPTE[[#This Row],[Heures
OPAS C]])=0,"-",IF(COUNTBLANK(#REF!)&gt;0,"Entrez le n°ID infirmier dans l'onglet 'Décompte' ",IF((COUNTBLANK(A56:F56)+COUNTBLANK(DECOMPTE[[#This Row],[Nb jours facturés au patient]:[ Assurance (N° BAG)]]))&gt;0,"Veuillez renseigner toutes les colonnes de la ligne","-")))</f>
        <v>-</v>
      </c>
    </row>
    <row r="57" spans="1:15" ht="15.5" x14ac:dyDescent="0.25">
      <c r="A57" s="95"/>
      <c r="B57" s="95"/>
      <c r="C57" s="95"/>
      <c r="D57" s="96"/>
      <c r="E57" s="96"/>
      <c r="F57" s="96"/>
      <c r="G57" s="97"/>
      <c r="H57" s="97"/>
      <c r="I57" s="97"/>
      <c r="J57" s="98"/>
      <c r="K57" s="99"/>
      <c r="L57" s="100"/>
      <c r="M57" s="100"/>
      <c r="N57" s="101"/>
      <c r="O57" s="102" t="str">
        <f>IF(SUM(DECOMPTE[[#This Row],[Heures
OPAS A]]:DECOMPTE[[#This Row],[Heures
OPAS C]])=0,"-",IF(COUNTBLANK(#REF!)&gt;0,"Entrez le n°ID infirmier dans l'onglet 'Décompte' ",IF((COUNTBLANK(A57:F57)+COUNTBLANK(DECOMPTE[[#This Row],[Nb jours facturés au patient]:[ Assurance (N° BAG)]]))&gt;0,"Veuillez renseigner toutes les colonnes de la ligne","-")))</f>
        <v>-</v>
      </c>
    </row>
    <row r="58" spans="1:15" ht="15.5" x14ac:dyDescent="0.25">
      <c r="A58" s="95"/>
      <c r="B58" s="95"/>
      <c r="C58" s="95"/>
      <c r="D58" s="96"/>
      <c r="E58" s="96"/>
      <c r="F58" s="96"/>
      <c r="G58" s="97"/>
      <c r="H58" s="97"/>
      <c r="I58" s="97"/>
      <c r="J58" s="98"/>
      <c r="K58" s="99"/>
      <c r="L58" s="100"/>
      <c r="M58" s="100"/>
      <c r="N58" s="101"/>
      <c r="O58" s="102" t="str">
        <f>IF(SUM(DECOMPTE[[#This Row],[Heures
OPAS A]]:DECOMPTE[[#This Row],[Heures
OPAS C]])=0,"-",IF(COUNTBLANK(#REF!)&gt;0,"Entrez le n°ID infirmier dans l'onglet 'Décompte' ",IF((COUNTBLANK(A58:F58)+COUNTBLANK(DECOMPTE[[#This Row],[Nb jours facturés au patient]:[ Assurance (N° BAG)]]))&gt;0,"Veuillez renseigner toutes les colonnes de la ligne","-")))</f>
        <v>-</v>
      </c>
    </row>
    <row r="59" spans="1:15" ht="15.5" x14ac:dyDescent="0.25">
      <c r="A59" s="95"/>
      <c r="B59" s="95"/>
      <c r="C59" s="95"/>
      <c r="D59" s="96"/>
      <c r="E59" s="96"/>
      <c r="F59" s="96"/>
      <c r="G59" s="97"/>
      <c r="H59" s="97"/>
      <c r="I59" s="97"/>
      <c r="J59" s="98"/>
      <c r="K59" s="99"/>
      <c r="L59" s="100"/>
      <c r="M59" s="100"/>
      <c r="N59" s="101"/>
      <c r="O59" s="102" t="str">
        <f>IF(SUM(DECOMPTE[[#This Row],[Heures
OPAS A]]:DECOMPTE[[#This Row],[Heures
OPAS C]])=0,"-",IF(COUNTBLANK(#REF!)&gt;0,"Entrez le n°ID infirmier dans l'onglet 'Décompte' ",IF((COUNTBLANK(A59:F59)+COUNTBLANK(DECOMPTE[[#This Row],[Nb jours facturés au patient]:[ Assurance (N° BAG)]]))&gt;0,"Veuillez renseigner toutes les colonnes de la ligne","-")))</f>
        <v>-</v>
      </c>
    </row>
    <row r="60" spans="1:15" ht="15.5" x14ac:dyDescent="0.25">
      <c r="A60" s="95"/>
      <c r="B60" s="95"/>
      <c r="C60" s="95"/>
      <c r="D60" s="96"/>
      <c r="E60" s="96"/>
      <c r="F60" s="96"/>
      <c r="G60" s="97"/>
      <c r="H60" s="97"/>
      <c r="I60" s="97"/>
      <c r="J60" s="98"/>
      <c r="K60" s="99"/>
      <c r="L60" s="100"/>
      <c r="M60" s="100"/>
      <c r="N60" s="101"/>
      <c r="O60" s="102" t="str">
        <f>IF(SUM(DECOMPTE[[#This Row],[Heures
OPAS A]]:DECOMPTE[[#This Row],[Heures
OPAS C]])=0,"-",IF(COUNTBLANK(#REF!)&gt;0,"Entrez le n°ID infirmier dans l'onglet 'Décompte' ",IF((COUNTBLANK(A60:F60)+COUNTBLANK(DECOMPTE[[#This Row],[Nb jours facturés au patient]:[ Assurance (N° BAG)]]))&gt;0,"Veuillez renseigner toutes les colonnes de la ligne","-")))</f>
        <v>-</v>
      </c>
    </row>
    <row r="61" spans="1:15" ht="15.5" x14ac:dyDescent="0.25">
      <c r="A61" s="95"/>
      <c r="B61" s="95"/>
      <c r="C61" s="95"/>
      <c r="D61" s="96"/>
      <c r="E61" s="96"/>
      <c r="F61" s="96"/>
      <c r="G61" s="97"/>
      <c r="H61" s="97"/>
      <c r="I61" s="97"/>
      <c r="J61" s="98"/>
      <c r="K61" s="99"/>
      <c r="L61" s="100"/>
      <c r="M61" s="100"/>
      <c r="N61" s="101"/>
      <c r="O61" s="102" t="str">
        <f>IF(SUM(DECOMPTE[[#This Row],[Heures
OPAS A]]:DECOMPTE[[#This Row],[Heures
OPAS C]])=0,"-",IF(COUNTBLANK(#REF!)&gt;0,"Entrez le n°ID infirmier dans l'onglet 'Décompte' ",IF((COUNTBLANK(A61:F61)+COUNTBLANK(DECOMPTE[[#This Row],[Nb jours facturés au patient]:[ Assurance (N° BAG)]]))&gt;0,"Veuillez renseigner toutes les colonnes de la ligne","-")))</f>
        <v>-</v>
      </c>
    </row>
    <row r="62" spans="1:15" ht="15.5" x14ac:dyDescent="0.25">
      <c r="A62" s="95"/>
      <c r="B62" s="95"/>
      <c r="C62" s="95"/>
      <c r="D62" s="96"/>
      <c r="E62" s="96"/>
      <c r="F62" s="96"/>
      <c r="G62" s="97"/>
      <c r="H62" s="97"/>
      <c r="I62" s="97"/>
      <c r="J62" s="98"/>
      <c r="K62" s="99"/>
      <c r="L62" s="100"/>
      <c r="M62" s="100"/>
      <c r="N62" s="101"/>
      <c r="O62" s="102" t="str">
        <f>IF(SUM(DECOMPTE[[#This Row],[Heures
OPAS A]]:DECOMPTE[[#This Row],[Heures
OPAS C]])=0,"-",IF(COUNTBLANK(#REF!)&gt;0,"Entrez le n°ID infirmier dans l'onglet 'Décompte' ",IF((COUNTBLANK(A62:F62)+COUNTBLANK(DECOMPTE[[#This Row],[Nb jours facturés au patient]:[ Assurance (N° BAG)]]))&gt;0,"Veuillez renseigner toutes les colonnes de la ligne","-")))</f>
        <v>-</v>
      </c>
    </row>
    <row r="63" spans="1:15" ht="15.5" x14ac:dyDescent="0.25">
      <c r="A63" s="95"/>
      <c r="B63" s="95"/>
      <c r="C63" s="95"/>
      <c r="D63" s="96"/>
      <c r="E63" s="96"/>
      <c r="F63" s="96"/>
      <c r="G63" s="97"/>
      <c r="H63" s="97"/>
      <c r="I63" s="97"/>
      <c r="J63" s="98"/>
      <c r="K63" s="99"/>
      <c r="L63" s="100"/>
      <c r="M63" s="100"/>
      <c r="N63" s="101"/>
      <c r="O63" s="102" t="str">
        <f>IF(SUM(DECOMPTE[[#This Row],[Heures
OPAS A]]:DECOMPTE[[#This Row],[Heures
OPAS C]])=0,"-",IF(COUNTBLANK(#REF!)&gt;0,"Entrez le n°ID infirmier dans l'onglet 'Décompte' ",IF((COUNTBLANK(A63:F63)+COUNTBLANK(DECOMPTE[[#This Row],[Nb jours facturés au patient]:[ Assurance (N° BAG)]]))&gt;0,"Veuillez renseigner toutes les colonnes de la ligne","-")))</f>
        <v>-</v>
      </c>
    </row>
    <row r="64" spans="1:15" ht="15.5" x14ac:dyDescent="0.25">
      <c r="A64" s="95"/>
      <c r="B64" s="95"/>
      <c r="C64" s="95"/>
      <c r="D64" s="96"/>
      <c r="E64" s="96"/>
      <c r="F64" s="96"/>
      <c r="G64" s="97"/>
      <c r="H64" s="97"/>
      <c r="I64" s="97"/>
      <c r="J64" s="98"/>
      <c r="K64" s="99"/>
      <c r="L64" s="100"/>
      <c r="M64" s="100"/>
      <c r="N64" s="101"/>
      <c r="O64" s="102" t="str">
        <f>IF(SUM(DECOMPTE[[#This Row],[Heures
OPAS A]]:DECOMPTE[[#This Row],[Heures
OPAS C]])=0,"-",IF(COUNTBLANK(#REF!)&gt;0,"Entrez le n°ID infirmier dans l'onglet 'Décompte' ",IF((COUNTBLANK(A64:F64)+COUNTBLANK(DECOMPTE[[#This Row],[Nb jours facturés au patient]:[ Assurance (N° BAG)]]))&gt;0,"Veuillez renseigner toutes les colonnes de la ligne","-")))</f>
        <v>-</v>
      </c>
    </row>
    <row r="65" spans="1:15" ht="15.5" x14ac:dyDescent="0.25">
      <c r="A65" s="95"/>
      <c r="B65" s="95"/>
      <c r="C65" s="95"/>
      <c r="D65" s="96"/>
      <c r="E65" s="96"/>
      <c r="F65" s="96"/>
      <c r="G65" s="97"/>
      <c r="H65" s="97"/>
      <c r="I65" s="97"/>
      <c r="J65" s="98"/>
      <c r="K65" s="99"/>
      <c r="L65" s="100"/>
      <c r="M65" s="100"/>
      <c r="N65" s="101"/>
      <c r="O65" s="102" t="str">
        <f>IF(SUM(DECOMPTE[[#This Row],[Heures
OPAS A]]:DECOMPTE[[#This Row],[Heures
OPAS C]])=0,"-",IF(COUNTBLANK(#REF!)&gt;0,"Entrez le n°ID infirmier dans l'onglet 'Décompte' ",IF((COUNTBLANK(A65:F65)+COUNTBLANK(DECOMPTE[[#This Row],[Nb jours facturés au patient]:[ Assurance (N° BAG)]]))&gt;0,"Veuillez renseigner toutes les colonnes de la ligne","-")))</f>
        <v>-</v>
      </c>
    </row>
    <row r="66" spans="1:15" ht="15.5" x14ac:dyDescent="0.25">
      <c r="A66" s="95"/>
      <c r="B66" s="95"/>
      <c r="C66" s="95"/>
      <c r="D66" s="96"/>
      <c r="E66" s="96"/>
      <c r="F66" s="96"/>
      <c r="G66" s="97"/>
      <c r="H66" s="97"/>
      <c r="I66" s="97"/>
      <c r="J66" s="98"/>
      <c r="K66" s="99"/>
      <c r="L66" s="100"/>
      <c r="M66" s="100"/>
      <c r="N66" s="101"/>
      <c r="O66" s="102" t="str">
        <f>IF(SUM(DECOMPTE[[#This Row],[Heures
OPAS A]]:DECOMPTE[[#This Row],[Heures
OPAS C]])=0,"-",IF(COUNTBLANK(#REF!)&gt;0,"Entrez le n°ID infirmier dans l'onglet 'Décompte' ",IF((COUNTBLANK(A66:F66)+COUNTBLANK(DECOMPTE[[#This Row],[Nb jours facturés au patient]:[ Assurance (N° BAG)]]))&gt;0,"Veuillez renseigner toutes les colonnes de la ligne","-")))</f>
        <v>-</v>
      </c>
    </row>
    <row r="67" spans="1:15" ht="15.5" x14ac:dyDescent="0.25">
      <c r="A67" s="95"/>
      <c r="B67" s="95"/>
      <c r="C67" s="95"/>
      <c r="D67" s="96"/>
      <c r="E67" s="96"/>
      <c r="F67" s="96"/>
      <c r="G67" s="97"/>
      <c r="H67" s="97"/>
      <c r="I67" s="97"/>
      <c r="J67" s="98"/>
      <c r="K67" s="99"/>
      <c r="L67" s="100"/>
      <c r="M67" s="100"/>
      <c r="N67" s="101"/>
      <c r="O67" s="102" t="str">
        <f>IF(SUM(DECOMPTE[[#This Row],[Heures
OPAS A]]:DECOMPTE[[#This Row],[Heures
OPAS C]])=0,"-",IF(COUNTBLANK(#REF!)&gt;0,"Entrez le n°ID infirmier dans l'onglet 'Décompte' ",IF((COUNTBLANK(A67:F67)+COUNTBLANK(DECOMPTE[[#This Row],[Nb jours facturés au patient]:[ Assurance (N° BAG)]]))&gt;0,"Veuillez renseigner toutes les colonnes de la ligne","-")))</f>
        <v>-</v>
      </c>
    </row>
    <row r="68" spans="1:15" ht="15.5" x14ac:dyDescent="0.25">
      <c r="A68" s="95"/>
      <c r="B68" s="95"/>
      <c r="C68" s="95"/>
      <c r="D68" s="96"/>
      <c r="E68" s="96"/>
      <c r="F68" s="96"/>
      <c r="G68" s="97"/>
      <c r="H68" s="97"/>
      <c r="I68" s="97"/>
      <c r="J68" s="98"/>
      <c r="K68" s="99"/>
      <c r="L68" s="100"/>
      <c r="M68" s="100"/>
      <c r="N68" s="101"/>
      <c r="O68" s="102" t="str">
        <f>IF(SUM(DECOMPTE[[#This Row],[Heures
OPAS A]]:DECOMPTE[[#This Row],[Heures
OPAS C]])=0,"-",IF(COUNTBLANK(#REF!)&gt;0,"Entrez le n°ID infirmier dans l'onglet 'Décompte' ",IF((COUNTBLANK(A68:F68)+COUNTBLANK(DECOMPTE[[#This Row],[Nb jours facturés au patient]:[ Assurance (N° BAG)]]))&gt;0,"Veuillez renseigner toutes les colonnes de la ligne","-")))</f>
        <v>-</v>
      </c>
    </row>
    <row r="69" spans="1:15" ht="15.5" x14ac:dyDescent="0.25">
      <c r="A69" s="95"/>
      <c r="B69" s="95"/>
      <c r="C69" s="95"/>
      <c r="D69" s="96"/>
      <c r="E69" s="96"/>
      <c r="F69" s="96"/>
      <c r="G69" s="97"/>
      <c r="H69" s="97"/>
      <c r="I69" s="97"/>
      <c r="J69" s="98"/>
      <c r="K69" s="99"/>
      <c r="L69" s="100"/>
      <c r="M69" s="100"/>
      <c r="N69" s="101"/>
      <c r="O69" s="102" t="str">
        <f>IF(SUM(DECOMPTE[[#This Row],[Heures
OPAS A]]:DECOMPTE[[#This Row],[Heures
OPAS C]])=0,"-",IF(COUNTBLANK(#REF!)&gt;0,"Entrez le n°ID infirmier dans l'onglet 'Décompte' ",IF((COUNTBLANK(A69:F69)+COUNTBLANK(DECOMPTE[[#This Row],[Nb jours facturés au patient]:[ Assurance (N° BAG)]]))&gt;0,"Veuillez renseigner toutes les colonnes de la ligne","-")))</f>
        <v>-</v>
      </c>
    </row>
    <row r="70" spans="1:15" ht="15.5" x14ac:dyDescent="0.25">
      <c r="A70" s="95"/>
      <c r="B70" s="95"/>
      <c r="C70" s="95"/>
      <c r="D70" s="96"/>
      <c r="E70" s="96"/>
      <c r="F70" s="96"/>
      <c r="G70" s="97"/>
      <c r="H70" s="97"/>
      <c r="I70" s="97"/>
      <c r="J70" s="98"/>
      <c r="K70" s="99"/>
      <c r="L70" s="100"/>
      <c r="M70" s="100"/>
      <c r="N70" s="101"/>
      <c r="O70" s="102" t="str">
        <f>IF(SUM(DECOMPTE[[#This Row],[Heures
OPAS A]]:DECOMPTE[[#This Row],[Heures
OPAS C]])=0,"-",IF(COUNTBLANK(#REF!)&gt;0,"Entrez le n°ID infirmier dans l'onglet 'Décompte' ",IF((COUNTBLANK(A70:F70)+COUNTBLANK(DECOMPTE[[#This Row],[Nb jours facturés au patient]:[ Assurance (N° BAG)]]))&gt;0,"Veuillez renseigner toutes les colonnes de la ligne","-")))</f>
        <v>-</v>
      </c>
    </row>
    <row r="71" spans="1:15" ht="15.5" x14ac:dyDescent="0.25">
      <c r="A71" s="95"/>
      <c r="B71" s="95"/>
      <c r="C71" s="95"/>
      <c r="D71" s="96"/>
      <c r="E71" s="96"/>
      <c r="F71" s="96"/>
      <c r="G71" s="97"/>
      <c r="H71" s="97"/>
      <c r="I71" s="97"/>
      <c r="J71" s="98"/>
      <c r="K71" s="99"/>
      <c r="L71" s="100"/>
      <c r="M71" s="100"/>
      <c r="N71" s="101"/>
      <c r="O71" s="102" t="str">
        <f>IF(SUM(DECOMPTE[[#This Row],[Heures
OPAS A]]:DECOMPTE[[#This Row],[Heures
OPAS C]])=0,"-",IF(COUNTBLANK(#REF!)&gt;0,"Entrez le n°ID infirmier dans l'onglet 'Décompte' ",IF((COUNTBLANK(A71:F71)+COUNTBLANK(DECOMPTE[[#This Row],[Nb jours facturés au patient]:[ Assurance (N° BAG)]]))&gt;0,"Veuillez renseigner toutes les colonnes de la ligne","-")))</f>
        <v>-</v>
      </c>
    </row>
    <row r="72" spans="1:15" ht="15.5" x14ac:dyDescent="0.25">
      <c r="A72" s="95"/>
      <c r="B72" s="95"/>
      <c r="C72" s="95"/>
      <c r="D72" s="96"/>
      <c r="E72" s="96"/>
      <c r="F72" s="96"/>
      <c r="G72" s="97"/>
      <c r="H72" s="97"/>
      <c r="I72" s="97"/>
      <c r="J72" s="98"/>
      <c r="K72" s="99"/>
      <c r="L72" s="100"/>
      <c r="M72" s="100"/>
      <c r="N72" s="101"/>
      <c r="O72" s="102" t="str">
        <f>IF(SUM(DECOMPTE[[#This Row],[Heures
OPAS A]]:DECOMPTE[[#This Row],[Heures
OPAS C]])=0,"-",IF(COUNTBLANK(#REF!)&gt;0,"Entrez le n°ID infirmier dans l'onglet 'Décompte' ",IF((COUNTBLANK(A72:F72)+COUNTBLANK(DECOMPTE[[#This Row],[Nb jours facturés au patient]:[ Assurance (N° BAG)]]))&gt;0,"Veuillez renseigner toutes les colonnes de la ligne","-")))</f>
        <v>-</v>
      </c>
    </row>
    <row r="73" spans="1:15" ht="15.5" x14ac:dyDescent="0.25">
      <c r="A73" s="95"/>
      <c r="B73" s="95"/>
      <c r="C73" s="95"/>
      <c r="D73" s="96"/>
      <c r="E73" s="96"/>
      <c r="F73" s="96"/>
      <c r="G73" s="97"/>
      <c r="H73" s="97"/>
      <c r="I73" s="97"/>
      <c r="J73" s="98"/>
      <c r="K73" s="99"/>
      <c r="L73" s="100"/>
      <c r="M73" s="100"/>
      <c r="N73" s="101"/>
      <c r="O73" s="102" t="str">
        <f>IF(SUM(DECOMPTE[[#This Row],[Heures
OPAS A]]:DECOMPTE[[#This Row],[Heures
OPAS C]])=0,"-",IF(COUNTBLANK(#REF!)&gt;0,"Entrez le n°ID infirmier dans l'onglet 'Décompte' ",IF((COUNTBLANK(A73:F73)+COUNTBLANK(DECOMPTE[[#This Row],[Nb jours facturés au patient]:[ Assurance (N° BAG)]]))&gt;0,"Veuillez renseigner toutes les colonnes de la ligne","-")))</f>
        <v>-</v>
      </c>
    </row>
    <row r="74" spans="1:15" ht="15.5" x14ac:dyDescent="0.25">
      <c r="A74" s="95"/>
      <c r="B74" s="95"/>
      <c r="C74" s="95"/>
      <c r="D74" s="96"/>
      <c r="E74" s="96"/>
      <c r="F74" s="96"/>
      <c r="G74" s="97"/>
      <c r="H74" s="97"/>
      <c r="I74" s="97"/>
      <c r="J74" s="98"/>
      <c r="K74" s="99"/>
      <c r="L74" s="100"/>
      <c r="M74" s="100"/>
      <c r="N74" s="101"/>
      <c r="O74" s="102" t="str">
        <f>IF(SUM(DECOMPTE[[#This Row],[Heures
OPAS A]]:DECOMPTE[[#This Row],[Heures
OPAS C]])=0,"-",IF(COUNTBLANK(#REF!)&gt;0,"Entrez le n°ID infirmier dans l'onglet 'Décompte' ",IF((COUNTBLANK(A74:F74)+COUNTBLANK(DECOMPTE[[#This Row],[Nb jours facturés au patient]:[ Assurance (N° BAG)]]))&gt;0,"Veuillez renseigner toutes les colonnes de la ligne","-")))</f>
        <v>-</v>
      </c>
    </row>
    <row r="75" spans="1:15" ht="15.5" x14ac:dyDescent="0.25">
      <c r="A75" s="95"/>
      <c r="B75" s="95"/>
      <c r="C75" s="95"/>
      <c r="D75" s="96"/>
      <c r="E75" s="96"/>
      <c r="F75" s="96"/>
      <c r="G75" s="97"/>
      <c r="H75" s="97"/>
      <c r="I75" s="97"/>
      <c r="J75" s="98"/>
      <c r="K75" s="99"/>
      <c r="L75" s="100"/>
      <c r="M75" s="100"/>
      <c r="N75" s="101"/>
      <c r="O75" s="102" t="str">
        <f>IF(SUM(DECOMPTE[[#This Row],[Heures
OPAS A]]:DECOMPTE[[#This Row],[Heures
OPAS C]])=0,"-",IF(COUNTBLANK(#REF!)&gt;0,"Entrez le n°ID infirmier dans l'onglet 'Décompte' ",IF((COUNTBLANK(A75:F75)+COUNTBLANK(DECOMPTE[[#This Row],[Nb jours facturés au patient]:[ Assurance (N° BAG)]]))&gt;0,"Veuillez renseigner toutes les colonnes de la ligne","-")))</f>
        <v>-</v>
      </c>
    </row>
    <row r="76" spans="1:15" ht="15.5" x14ac:dyDescent="0.25">
      <c r="A76" s="95"/>
      <c r="B76" s="95"/>
      <c r="C76" s="95"/>
      <c r="D76" s="96"/>
      <c r="E76" s="96"/>
      <c r="F76" s="96"/>
      <c r="G76" s="97"/>
      <c r="H76" s="97"/>
      <c r="I76" s="97"/>
      <c r="J76" s="98"/>
      <c r="K76" s="99"/>
      <c r="L76" s="100"/>
      <c r="M76" s="100"/>
      <c r="N76" s="101"/>
      <c r="O76" s="102" t="str">
        <f>IF(SUM(DECOMPTE[[#This Row],[Heures
OPAS A]]:DECOMPTE[[#This Row],[Heures
OPAS C]])=0,"-",IF(COUNTBLANK(#REF!)&gt;0,"Entrez le n°ID infirmier dans l'onglet 'Décompte' ",IF((COUNTBLANK(A76:F76)+COUNTBLANK(DECOMPTE[[#This Row],[Nb jours facturés au patient]:[ Assurance (N° BAG)]]))&gt;0,"Veuillez renseigner toutes les colonnes de la ligne","-")))</f>
        <v>-</v>
      </c>
    </row>
    <row r="77" spans="1:15" ht="15.5" x14ac:dyDescent="0.25">
      <c r="A77" s="95"/>
      <c r="B77" s="95"/>
      <c r="C77" s="95"/>
      <c r="D77" s="96"/>
      <c r="E77" s="96"/>
      <c r="F77" s="96"/>
      <c r="G77" s="97"/>
      <c r="H77" s="97"/>
      <c r="I77" s="97"/>
      <c r="J77" s="98"/>
      <c r="K77" s="99"/>
      <c r="L77" s="100"/>
      <c r="M77" s="100"/>
      <c r="N77" s="101"/>
      <c r="O77" s="102" t="str">
        <f>IF(SUM(DECOMPTE[[#This Row],[Heures
OPAS A]]:DECOMPTE[[#This Row],[Heures
OPAS C]])=0,"-",IF(COUNTBLANK(#REF!)&gt;0,"Entrez le n°ID infirmier dans l'onglet 'Décompte' ",IF((COUNTBLANK(A77:F77)+COUNTBLANK(DECOMPTE[[#This Row],[Nb jours facturés au patient]:[ Assurance (N° BAG)]]))&gt;0,"Veuillez renseigner toutes les colonnes de la ligne","-")))</f>
        <v>-</v>
      </c>
    </row>
    <row r="78" spans="1:15" ht="15.5" x14ac:dyDescent="0.25">
      <c r="A78" s="95"/>
      <c r="B78" s="95"/>
      <c r="C78" s="95"/>
      <c r="D78" s="96"/>
      <c r="E78" s="96"/>
      <c r="F78" s="96"/>
      <c r="G78" s="97"/>
      <c r="H78" s="97"/>
      <c r="I78" s="97"/>
      <c r="J78" s="98"/>
      <c r="K78" s="99"/>
      <c r="L78" s="100"/>
      <c r="M78" s="100"/>
      <c r="N78" s="101"/>
      <c r="O78" s="102" t="str">
        <f>IF(SUM(DECOMPTE[[#This Row],[Heures
OPAS A]]:DECOMPTE[[#This Row],[Heures
OPAS C]])=0,"-",IF(COUNTBLANK(#REF!)&gt;0,"Entrez le n°ID infirmier dans l'onglet 'Décompte' ",IF((COUNTBLANK(A78:F78)+COUNTBLANK(DECOMPTE[[#This Row],[Nb jours facturés au patient]:[ Assurance (N° BAG)]]))&gt;0,"Veuillez renseigner toutes les colonnes de la ligne","-")))</f>
        <v>-</v>
      </c>
    </row>
    <row r="79" spans="1:15" ht="15.5" x14ac:dyDescent="0.25">
      <c r="A79" s="95"/>
      <c r="B79" s="95"/>
      <c r="C79" s="95"/>
      <c r="D79" s="96"/>
      <c r="E79" s="96"/>
      <c r="F79" s="96"/>
      <c r="G79" s="97"/>
      <c r="H79" s="97"/>
      <c r="I79" s="97"/>
      <c r="J79" s="98"/>
      <c r="K79" s="99"/>
      <c r="L79" s="100"/>
      <c r="M79" s="100"/>
      <c r="N79" s="101"/>
      <c r="O79" s="102" t="str">
        <f>IF(SUM(DECOMPTE[[#This Row],[Heures
OPAS A]]:DECOMPTE[[#This Row],[Heures
OPAS C]])=0,"-",IF(COUNTBLANK(#REF!)&gt;0,"Entrez le n°ID infirmier dans l'onglet 'Décompte' ",IF((COUNTBLANK(A79:F79)+COUNTBLANK(DECOMPTE[[#This Row],[Nb jours facturés au patient]:[ Assurance (N° BAG)]]))&gt;0,"Veuillez renseigner toutes les colonnes de la ligne","-")))</f>
        <v>-</v>
      </c>
    </row>
    <row r="80" spans="1:15" ht="15.5" x14ac:dyDescent="0.25">
      <c r="A80" s="95"/>
      <c r="B80" s="95"/>
      <c r="C80" s="95"/>
      <c r="D80" s="96"/>
      <c r="E80" s="96"/>
      <c r="F80" s="96"/>
      <c r="G80" s="97"/>
      <c r="H80" s="97"/>
      <c r="I80" s="97"/>
      <c r="J80" s="98"/>
      <c r="K80" s="99"/>
      <c r="L80" s="100"/>
      <c r="M80" s="100"/>
      <c r="N80" s="101"/>
      <c r="O80" s="102" t="str">
        <f>IF(SUM(DECOMPTE[[#This Row],[Heures
OPAS A]]:DECOMPTE[[#This Row],[Heures
OPAS C]])=0,"-",IF(COUNTBLANK(#REF!)&gt;0,"Entrez le n°ID infirmier dans l'onglet 'Décompte' ",IF((COUNTBLANK(A80:F80)+COUNTBLANK(DECOMPTE[[#This Row],[Nb jours facturés au patient]:[ Assurance (N° BAG)]]))&gt;0,"Veuillez renseigner toutes les colonnes de la ligne","-")))</f>
        <v>-</v>
      </c>
    </row>
    <row r="81" spans="1:15" ht="15.5" x14ac:dyDescent="0.25">
      <c r="A81" s="95"/>
      <c r="B81" s="95"/>
      <c r="C81" s="95"/>
      <c r="D81" s="96"/>
      <c r="E81" s="96"/>
      <c r="F81" s="96"/>
      <c r="G81" s="97"/>
      <c r="H81" s="97"/>
      <c r="I81" s="97"/>
      <c r="J81" s="98"/>
      <c r="K81" s="99"/>
      <c r="L81" s="100"/>
      <c r="M81" s="100"/>
      <c r="N81" s="101"/>
      <c r="O81" s="102" t="str">
        <f>IF(SUM(DECOMPTE[[#This Row],[Heures
OPAS A]]:DECOMPTE[[#This Row],[Heures
OPAS C]])=0,"-",IF(COUNTBLANK(#REF!)&gt;0,"Entrez le n°ID infirmier dans l'onglet 'Décompte' ",IF((COUNTBLANK(A81:F81)+COUNTBLANK(DECOMPTE[[#This Row],[Nb jours facturés au patient]:[ Assurance (N° BAG)]]))&gt;0,"Veuillez renseigner toutes les colonnes de la ligne","-")))</f>
        <v>-</v>
      </c>
    </row>
    <row r="82" spans="1:15" ht="15.5" x14ac:dyDescent="0.25">
      <c r="A82" s="95"/>
      <c r="B82" s="95"/>
      <c r="C82" s="95"/>
      <c r="D82" s="96"/>
      <c r="E82" s="96"/>
      <c r="F82" s="96"/>
      <c r="G82" s="97"/>
      <c r="H82" s="97"/>
      <c r="I82" s="97"/>
      <c r="J82" s="98"/>
      <c r="K82" s="99"/>
      <c r="L82" s="100"/>
      <c r="M82" s="100"/>
      <c r="N82" s="101"/>
      <c r="O82" s="102" t="str">
        <f>IF(SUM(DECOMPTE[[#This Row],[Heures
OPAS A]]:DECOMPTE[[#This Row],[Heures
OPAS C]])=0,"-",IF(COUNTBLANK(#REF!)&gt;0,"Entrez le n°ID infirmier dans l'onglet 'Décompte' ",IF((COUNTBLANK(A82:F82)+COUNTBLANK(DECOMPTE[[#This Row],[Nb jours facturés au patient]:[ Assurance (N° BAG)]]))&gt;0,"Veuillez renseigner toutes les colonnes de la ligne","-")))</f>
        <v>-</v>
      </c>
    </row>
    <row r="83" spans="1:15" ht="15.5" x14ac:dyDescent="0.25">
      <c r="A83" s="95"/>
      <c r="B83" s="95"/>
      <c r="C83" s="95"/>
      <c r="D83" s="96"/>
      <c r="E83" s="96"/>
      <c r="F83" s="96"/>
      <c r="G83" s="97"/>
      <c r="H83" s="97"/>
      <c r="I83" s="97"/>
      <c r="J83" s="98"/>
      <c r="K83" s="99"/>
      <c r="L83" s="100"/>
      <c r="M83" s="100"/>
      <c r="N83" s="101"/>
      <c r="O83" s="102" t="str">
        <f>IF(SUM(DECOMPTE[[#This Row],[Heures
OPAS A]]:DECOMPTE[[#This Row],[Heures
OPAS C]])=0,"-",IF(COUNTBLANK(#REF!)&gt;0,"Entrez le n°ID infirmier dans l'onglet 'Décompte' ",IF((COUNTBLANK(A83:F83)+COUNTBLANK(DECOMPTE[[#This Row],[Nb jours facturés au patient]:[ Assurance (N° BAG)]]))&gt;0,"Veuillez renseigner toutes les colonnes de la ligne","-")))</f>
        <v>-</v>
      </c>
    </row>
    <row r="84" spans="1:15" ht="15.5" x14ac:dyDescent="0.25">
      <c r="A84" s="95"/>
      <c r="B84" s="95"/>
      <c r="C84" s="95"/>
      <c r="D84" s="96"/>
      <c r="E84" s="96"/>
      <c r="F84" s="96"/>
      <c r="G84" s="97"/>
      <c r="H84" s="97"/>
      <c r="I84" s="97"/>
      <c r="J84" s="98"/>
      <c r="K84" s="99"/>
      <c r="L84" s="100"/>
      <c r="M84" s="100"/>
      <c r="N84" s="101"/>
      <c r="O84" s="102" t="str">
        <f>IF(SUM(DECOMPTE[[#This Row],[Heures
OPAS A]]:DECOMPTE[[#This Row],[Heures
OPAS C]])=0,"-",IF(COUNTBLANK(#REF!)&gt;0,"Entrez le n°ID infirmier dans l'onglet 'Décompte' ",IF((COUNTBLANK(A84:F84)+COUNTBLANK(DECOMPTE[[#This Row],[Nb jours facturés au patient]:[ Assurance (N° BAG)]]))&gt;0,"Veuillez renseigner toutes les colonnes de la ligne","-")))</f>
        <v>-</v>
      </c>
    </row>
    <row r="85" spans="1:15" ht="15.5" x14ac:dyDescent="0.25">
      <c r="A85" s="95"/>
      <c r="B85" s="95"/>
      <c r="C85" s="95"/>
      <c r="D85" s="96"/>
      <c r="E85" s="96"/>
      <c r="F85" s="96"/>
      <c r="G85" s="97"/>
      <c r="H85" s="97"/>
      <c r="I85" s="97"/>
      <c r="J85" s="98"/>
      <c r="K85" s="99"/>
      <c r="L85" s="100"/>
      <c r="M85" s="100"/>
      <c r="N85" s="101"/>
      <c r="O85" s="102" t="str">
        <f>IF(SUM(DECOMPTE[[#This Row],[Heures
OPAS A]]:DECOMPTE[[#This Row],[Heures
OPAS C]])=0,"-",IF(COUNTBLANK(#REF!)&gt;0,"Entrez le n°ID infirmier dans l'onglet 'Décompte' ",IF((COUNTBLANK(A85:F85)+COUNTBLANK(DECOMPTE[[#This Row],[Nb jours facturés au patient]:[ Assurance (N° BAG)]]))&gt;0,"Veuillez renseigner toutes les colonnes de la ligne","-")))</f>
        <v>-</v>
      </c>
    </row>
    <row r="86" spans="1:15" ht="15.5" x14ac:dyDescent="0.25">
      <c r="A86" s="95"/>
      <c r="B86" s="95"/>
      <c r="C86" s="95"/>
      <c r="D86" s="96"/>
      <c r="E86" s="96"/>
      <c r="F86" s="96"/>
      <c r="G86" s="97"/>
      <c r="H86" s="97"/>
      <c r="I86" s="97"/>
      <c r="J86" s="98"/>
      <c r="K86" s="99"/>
      <c r="L86" s="100"/>
      <c r="M86" s="100"/>
      <c r="N86" s="101"/>
      <c r="O86" s="102" t="str">
        <f>IF(SUM(DECOMPTE[[#This Row],[Heures
OPAS A]]:DECOMPTE[[#This Row],[Heures
OPAS C]])=0,"-",IF(COUNTBLANK(#REF!)&gt;0,"Entrez le n°ID infirmier dans l'onglet 'Décompte' ",IF((COUNTBLANK(A86:F86)+COUNTBLANK(DECOMPTE[[#This Row],[Nb jours facturés au patient]:[ Assurance (N° BAG)]]))&gt;0,"Veuillez renseigner toutes les colonnes de la ligne","-")))</f>
        <v>-</v>
      </c>
    </row>
    <row r="87" spans="1:15" ht="15.5" x14ac:dyDescent="0.25">
      <c r="A87" s="95"/>
      <c r="B87" s="95"/>
      <c r="C87" s="95"/>
      <c r="D87" s="96"/>
      <c r="E87" s="96"/>
      <c r="F87" s="96"/>
      <c r="G87" s="97"/>
      <c r="H87" s="97"/>
      <c r="I87" s="97"/>
      <c r="J87" s="98"/>
      <c r="K87" s="99"/>
      <c r="L87" s="100"/>
      <c r="M87" s="100"/>
      <c r="N87" s="101"/>
      <c r="O87" s="102" t="str">
        <f>IF(SUM(DECOMPTE[[#This Row],[Heures
OPAS A]]:DECOMPTE[[#This Row],[Heures
OPAS C]])=0,"-",IF(COUNTBLANK(#REF!)&gt;0,"Entrez le n°ID infirmier dans l'onglet 'Décompte' ",IF((COUNTBLANK(A87:F87)+COUNTBLANK(DECOMPTE[[#This Row],[Nb jours facturés au patient]:[ Assurance (N° BAG)]]))&gt;0,"Veuillez renseigner toutes les colonnes de la ligne","-")))</f>
        <v>-</v>
      </c>
    </row>
    <row r="88" spans="1:15" ht="15.5" x14ac:dyDescent="0.25">
      <c r="A88" s="95"/>
      <c r="B88" s="95"/>
      <c r="C88" s="95"/>
      <c r="D88" s="96"/>
      <c r="E88" s="96"/>
      <c r="F88" s="96"/>
      <c r="G88" s="97"/>
      <c r="H88" s="97"/>
      <c r="I88" s="97"/>
      <c r="J88" s="98"/>
      <c r="K88" s="99"/>
      <c r="L88" s="100"/>
      <c r="M88" s="100"/>
      <c r="N88" s="101"/>
      <c r="O88" s="102" t="str">
        <f>IF(SUM(DECOMPTE[[#This Row],[Heures
OPAS A]]:DECOMPTE[[#This Row],[Heures
OPAS C]])=0,"-",IF(COUNTBLANK(#REF!)&gt;0,"Entrez le n°ID infirmier dans l'onglet 'Décompte' ",IF((COUNTBLANK(A88:F88)+COUNTBLANK(DECOMPTE[[#This Row],[Nb jours facturés au patient]:[ Assurance (N° BAG)]]))&gt;0,"Veuillez renseigner toutes les colonnes de la ligne","-")))</f>
        <v>-</v>
      </c>
    </row>
    <row r="89" spans="1:15" ht="15.5" x14ac:dyDescent="0.25">
      <c r="A89" s="95"/>
      <c r="B89" s="95"/>
      <c r="C89" s="95"/>
      <c r="D89" s="96"/>
      <c r="E89" s="96"/>
      <c r="F89" s="96"/>
      <c r="G89" s="97"/>
      <c r="H89" s="97"/>
      <c r="I89" s="97"/>
      <c r="J89" s="98"/>
      <c r="K89" s="99"/>
      <c r="L89" s="100"/>
      <c r="M89" s="100"/>
      <c r="N89" s="101"/>
      <c r="O89" s="102" t="str">
        <f>IF(SUM(DECOMPTE[[#This Row],[Heures
OPAS A]]:DECOMPTE[[#This Row],[Heures
OPAS C]])=0,"-",IF(COUNTBLANK(#REF!)&gt;0,"Entrez le n°ID infirmier dans l'onglet 'Décompte' ",IF((COUNTBLANK(A89:F89)+COUNTBLANK(DECOMPTE[[#This Row],[Nb jours facturés au patient]:[ Assurance (N° BAG)]]))&gt;0,"Veuillez renseigner toutes les colonnes de la ligne","-")))</f>
        <v>-</v>
      </c>
    </row>
    <row r="90" spans="1:15" ht="15.5" x14ac:dyDescent="0.25">
      <c r="A90" s="95"/>
      <c r="B90" s="95"/>
      <c r="C90" s="95"/>
      <c r="D90" s="96"/>
      <c r="E90" s="96"/>
      <c r="F90" s="96"/>
      <c r="G90" s="97"/>
      <c r="H90" s="97"/>
      <c r="I90" s="97"/>
      <c r="J90" s="98"/>
      <c r="K90" s="99"/>
      <c r="L90" s="100"/>
      <c r="M90" s="100"/>
      <c r="N90" s="101"/>
      <c r="O90" s="102" t="str">
        <f>IF(SUM(DECOMPTE[[#This Row],[Heures
OPAS A]]:DECOMPTE[[#This Row],[Heures
OPAS C]])=0,"-",IF(COUNTBLANK(#REF!)&gt;0,"Entrez le n°ID infirmier dans l'onglet 'Décompte' ",IF((COUNTBLANK(A90:F90)+COUNTBLANK(DECOMPTE[[#This Row],[Nb jours facturés au patient]:[ Assurance (N° BAG)]]))&gt;0,"Veuillez renseigner toutes les colonnes de la ligne","-")))</f>
        <v>-</v>
      </c>
    </row>
    <row r="91" spans="1:15" ht="15.5" x14ac:dyDescent="0.25">
      <c r="A91" s="95"/>
      <c r="B91" s="95"/>
      <c r="C91" s="95"/>
      <c r="D91" s="96"/>
      <c r="E91" s="96"/>
      <c r="F91" s="96"/>
      <c r="G91" s="97"/>
      <c r="H91" s="97"/>
      <c r="I91" s="97"/>
      <c r="J91" s="98"/>
      <c r="K91" s="99"/>
      <c r="L91" s="100"/>
      <c r="M91" s="100"/>
      <c r="N91" s="101"/>
      <c r="O91" s="102" t="str">
        <f>IF(SUM(DECOMPTE[[#This Row],[Heures
OPAS A]]:DECOMPTE[[#This Row],[Heures
OPAS C]])=0,"-",IF(COUNTBLANK(#REF!)&gt;0,"Entrez le n°ID infirmier dans l'onglet 'Décompte' ",IF((COUNTBLANK(A91:F91)+COUNTBLANK(DECOMPTE[[#This Row],[Nb jours facturés au patient]:[ Assurance (N° BAG)]]))&gt;0,"Veuillez renseigner toutes les colonnes de la ligne","-")))</f>
        <v>-</v>
      </c>
    </row>
    <row r="92" spans="1:15" ht="15.5" x14ac:dyDescent="0.25">
      <c r="A92" s="95"/>
      <c r="B92" s="95"/>
      <c r="C92" s="95"/>
      <c r="D92" s="96"/>
      <c r="E92" s="96"/>
      <c r="F92" s="96"/>
      <c r="G92" s="97"/>
      <c r="H92" s="97"/>
      <c r="I92" s="97"/>
      <c r="J92" s="98"/>
      <c r="K92" s="99"/>
      <c r="L92" s="100"/>
      <c r="M92" s="100"/>
      <c r="N92" s="101"/>
      <c r="O92" s="102" t="str">
        <f>IF(SUM(DECOMPTE[[#This Row],[Heures
OPAS A]]:DECOMPTE[[#This Row],[Heures
OPAS C]])=0,"-",IF(COUNTBLANK(#REF!)&gt;0,"Entrez le n°ID infirmier dans l'onglet 'Décompte' ",IF((COUNTBLANK(A92:F92)+COUNTBLANK(DECOMPTE[[#This Row],[Nb jours facturés au patient]:[ Assurance (N° BAG)]]))&gt;0,"Veuillez renseigner toutes les colonnes de la ligne","-")))</f>
        <v>-</v>
      </c>
    </row>
    <row r="93" spans="1:15" ht="15.5" x14ac:dyDescent="0.25">
      <c r="A93" s="95"/>
      <c r="B93" s="95"/>
      <c r="C93" s="95"/>
      <c r="D93" s="96"/>
      <c r="E93" s="96"/>
      <c r="F93" s="96"/>
      <c r="G93" s="97"/>
      <c r="H93" s="97"/>
      <c r="I93" s="97"/>
      <c r="J93" s="98"/>
      <c r="K93" s="99"/>
      <c r="L93" s="100"/>
      <c r="M93" s="100"/>
      <c r="N93" s="101"/>
      <c r="O93" s="102" t="str">
        <f>IF(SUM(DECOMPTE[[#This Row],[Heures
OPAS A]]:DECOMPTE[[#This Row],[Heures
OPAS C]])=0,"-",IF(COUNTBLANK(#REF!)&gt;0,"Entrez le n°ID infirmier dans l'onglet 'Décompte' ",IF((COUNTBLANK(A93:F93)+COUNTBLANK(DECOMPTE[[#This Row],[Nb jours facturés au patient]:[ Assurance (N° BAG)]]))&gt;0,"Veuillez renseigner toutes les colonnes de la ligne","-")))</f>
        <v>-</v>
      </c>
    </row>
    <row r="94" spans="1:15" ht="15.5" x14ac:dyDescent="0.25">
      <c r="A94" s="95"/>
      <c r="B94" s="95"/>
      <c r="C94" s="95"/>
      <c r="D94" s="96"/>
      <c r="E94" s="96"/>
      <c r="F94" s="96"/>
      <c r="G94" s="97"/>
      <c r="H94" s="97"/>
      <c r="I94" s="97"/>
      <c r="J94" s="98"/>
      <c r="K94" s="99"/>
      <c r="L94" s="100"/>
      <c r="M94" s="100"/>
      <c r="N94" s="101"/>
      <c r="O94" s="102" t="str">
        <f>IF(SUM(DECOMPTE[[#This Row],[Heures
OPAS A]]:DECOMPTE[[#This Row],[Heures
OPAS C]])=0,"-",IF(COUNTBLANK(#REF!)&gt;0,"Entrez le n°ID infirmier dans l'onglet 'Décompte' ",IF((COUNTBLANK(A94:F94)+COUNTBLANK(DECOMPTE[[#This Row],[Nb jours facturés au patient]:[ Assurance (N° BAG)]]))&gt;0,"Veuillez renseigner toutes les colonnes de la ligne","-")))</f>
        <v>-</v>
      </c>
    </row>
    <row r="95" spans="1:15" ht="15.5" x14ac:dyDescent="0.25">
      <c r="A95" s="95"/>
      <c r="B95" s="95"/>
      <c r="C95" s="95"/>
      <c r="D95" s="96"/>
      <c r="E95" s="96"/>
      <c r="F95" s="96"/>
      <c r="G95" s="97"/>
      <c r="H95" s="97"/>
      <c r="I95" s="97"/>
      <c r="J95" s="98"/>
      <c r="K95" s="99"/>
      <c r="L95" s="100"/>
      <c r="M95" s="100"/>
      <c r="N95" s="101"/>
      <c r="O95" s="102" t="str">
        <f>IF(SUM(DECOMPTE[[#This Row],[Heures
OPAS A]]:DECOMPTE[[#This Row],[Heures
OPAS C]])=0,"-",IF(COUNTBLANK(#REF!)&gt;0,"Entrez le n°ID infirmier dans l'onglet 'Décompte' ",IF((COUNTBLANK(A95:F95)+COUNTBLANK(DECOMPTE[[#This Row],[Nb jours facturés au patient]:[ Assurance (N° BAG)]]))&gt;0,"Veuillez renseigner toutes les colonnes de la ligne","-")))</f>
        <v>-</v>
      </c>
    </row>
    <row r="96" spans="1:15" ht="15.5" x14ac:dyDescent="0.25">
      <c r="A96" s="95"/>
      <c r="B96" s="95"/>
      <c r="C96" s="95"/>
      <c r="D96" s="96"/>
      <c r="E96" s="96"/>
      <c r="F96" s="96"/>
      <c r="G96" s="97"/>
      <c r="H96" s="97"/>
      <c r="I96" s="97"/>
      <c r="J96" s="98"/>
      <c r="K96" s="99"/>
      <c r="L96" s="100"/>
      <c r="M96" s="100"/>
      <c r="N96" s="101"/>
      <c r="O96" s="102" t="str">
        <f>IF(SUM(DECOMPTE[[#This Row],[Heures
OPAS A]]:DECOMPTE[[#This Row],[Heures
OPAS C]])=0,"-",IF(COUNTBLANK(#REF!)&gt;0,"Entrez le n°ID infirmier dans l'onglet 'Décompte' ",IF((COUNTBLANK(A96:F96)+COUNTBLANK(DECOMPTE[[#This Row],[Nb jours facturés au patient]:[ Assurance (N° BAG)]]))&gt;0,"Veuillez renseigner toutes les colonnes de la ligne","-")))</f>
        <v>-</v>
      </c>
    </row>
    <row r="97" spans="1:15" ht="15.5" x14ac:dyDescent="0.25">
      <c r="A97" s="95"/>
      <c r="B97" s="95"/>
      <c r="C97" s="95"/>
      <c r="D97" s="96"/>
      <c r="E97" s="96"/>
      <c r="F97" s="96"/>
      <c r="G97" s="97"/>
      <c r="H97" s="97"/>
      <c r="I97" s="97"/>
      <c r="J97" s="98"/>
      <c r="K97" s="99"/>
      <c r="L97" s="100"/>
      <c r="M97" s="100"/>
      <c r="N97" s="101"/>
      <c r="O97" s="102" t="str">
        <f>IF(SUM(DECOMPTE[[#This Row],[Heures
OPAS A]]:DECOMPTE[[#This Row],[Heures
OPAS C]])=0,"-",IF(COUNTBLANK(#REF!)&gt;0,"Entrez le n°ID infirmier dans l'onglet 'Décompte' ",IF((COUNTBLANK(A97:F97)+COUNTBLANK(DECOMPTE[[#This Row],[Nb jours facturés au patient]:[ Assurance (N° BAG)]]))&gt;0,"Veuillez renseigner toutes les colonnes de la ligne","-")))</f>
        <v>-</v>
      </c>
    </row>
    <row r="98" spans="1:15" ht="15.5" x14ac:dyDescent="0.25">
      <c r="A98" s="95"/>
      <c r="B98" s="95"/>
      <c r="C98" s="95"/>
      <c r="D98" s="96"/>
      <c r="E98" s="96"/>
      <c r="F98" s="96"/>
      <c r="G98" s="97"/>
      <c r="H98" s="97"/>
      <c r="I98" s="97"/>
      <c r="J98" s="98"/>
      <c r="K98" s="99"/>
      <c r="L98" s="100"/>
      <c r="M98" s="100"/>
      <c r="N98" s="101"/>
      <c r="O98" s="102" t="str">
        <f>IF(SUM(DECOMPTE[[#This Row],[Heures
OPAS A]]:DECOMPTE[[#This Row],[Heures
OPAS C]])=0,"-",IF(COUNTBLANK(#REF!)&gt;0,"Entrez le n°ID infirmier dans l'onglet 'Décompte' ",IF((COUNTBLANK(A98:F98)+COUNTBLANK(DECOMPTE[[#This Row],[Nb jours facturés au patient]:[ Assurance (N° BAG)]]))&gt;0,"Veuillez renseigner toutes les colonnes de la ligne","-")))</f>
        <v>-</v>
      </c>
    </row>
    <row r="99" spans="1:15" ht="15.5" x14ac:dyDescent="0.25">
      <c r="A99" s="95"/>
      <c r="B99" s="95"/>
      <c r="C99" s="95"/>
      <c r="D99" s="96"/>
      <c r="E99" s="96"/>
      <c r="F99" s="96"/>
      <c r="G99" s="97"/>
      <c r="H99" s="97"/>
      <c r="I99" s="97"/>
      <c r="J99" s="98"/>
      <c r="K99" s="99"/>
      <c r="L99" s="100"/>
      <c r="M99" s="100"/>
      <c r="N99" s="101"/>
      <c r="O99" s="102" t="str">
        <f>IF(SUM(DECOMPTE[[#This Row],[Heures
OPAS A]]:DECOMPTE[[#This Row],[Heures
OPAS C]])=0,"-",IF(COUNTBLANK(#REF!)&gt;0,"Entrez le n°ID infirmier dans l'onglet 'Décompte' ",IF((COUNTBLANK(A99:F99)+COUNTBLANK(DECOMPTE[[#This Row],[Nb jours facturés au patient]:[ Assurance (N° BAG)]]))&gt;0,"Veuillez renseigner toutes les colonnes de la ligne","-")))</f>
        <v>-</v>
      </c>
    </row>
    <row r="100" spans="1:15" ht="15.5" x14ac:dyDescent="0.25">
      <c r="A100" s="95"/>
      <c r="B100" s="95"/>
      <c r="C100" s="95"/>
      <c r="D100" s="96"/>
      <c r="E100" s="96"/>
      <c r="F100" s="96"/>
      <c r="G100" s="97"/>
      <c r="H100" s="97"/>
      <c r="I100" s="97"/>
      <c r="J100" s="98"/>
      <c r="K100" s="99"/>
      <c r="L100" s="100"/>
      <c r="M100" s="100"/>
      <c r="N100" s="101"/>
      <c r="O100" s="102" t="str">
        <f>IF(SUM(DECOMPTE[[#This Row],[Heures
OPAS A]]:DECOMPTE[[#This Row],[Heures
OPAS C]])=0,"-",IF(COUNTBLANK(#REF!)&gt;0,"Entrez le n°ID infirmier dans l'onglet 'Décompte' ",IF((COUNTBLANK(A100:F100)+COUNTBLANK(DECOMPTE[[#This Row],[Nb jours facturés au patient]:[ Assurance (N° BAG)]]))&gt;0,"Veuillez renseigner toutes les colonnes de la ligne","-")))</f>
        <v>-</v>
      </c>
    </row>
    <row r="101" spans="1:15" ht="15.5" x14ac:dyDescent="0.25">
      <c r="A101" s="95"/>
      <c r="B101" s="95"/>
      <c r="C101" s="95"/>
      <c r="D101" s="96"/>
      <c r="E101" s="96"/>
      <c r="F101" s="96"/>
      <c r="G101" s="97"/>
      <c r="H101" s="97"/>
      <c r="I101" s="97"/>
      <c r="J101" s="98"/>
      <c r="K101" s="99"/>
      <c r="L101" s="100"/>
      <c r="M101" s="100"/>
      <c r="N101" s="101"/>
      <c r="O101" s="102" t="str">
        <f>IF(SUM(DECOMPTE[[#This Row],[Heures
OPAS A]]:DECOMPTE[[#This Row],[Heures
OPAS C]])=0,"-",IF(COUNTBLANK(#REF!)&gt;0,"Entrez le n°ID infirmier dans l'onglet 'Décompte' ",IF((COUNTBLANK(A101:F101)+COUNTBLANK(DECOMPTE[[#This Row],[Nb jours facturés au patient]:[ Assurance (N° BAG)]]))&gt;0,"Veuillez renseigner toutes les colonnes de la ligne","-")))</f>
        <v>-</v>
      </c>
    </row>
    <row r="102" spans="1:15" ht="15.5" x14ac:dyDescent="0.25">
      <c r="A102" s="95"/>
      <c r="B102" s="95"/>
      <c r="C102" s="95"/>
      <c r="D102" s="96"/>
      <c r="E102" s="96"/>
      <c r="F102" s="96"/>
      <c r="G102" s="97"/>
      <c r="H102" s="97"/>
      <c r="I102" s="97"/>
      <c r="J102" s="98"/>
      <c r="K102" s="99"/>
      <c r="L102" s="100"/>
      <c r="M102" s="100"/>
      <c r="N102" s="101"/>
      <c r="O102" s="102" t="str">
        <f>IF(SUM(DECOMPTE[[#This Row],[Heures
OPAS A]]:DECOMPTE[[#This Row],[Heures
OPAS C]])=0,"-",IF(COUNTBLANK(#REF!)&gt;0,"Entrez le n°ID infirmier dans l'onglet 'Décompte' ",IF((COUNTBLANK(A102:F102)+COUNTBLANK(DECOMPTE[[#This Row],[Nb jours facturés au patient]:[ Assurance (N° BAG)]]))&gt;0,"Veuillez renseigner toutes les colonnes de la ligne","-")))</f>
        <v>-</v>
      </c>
    </row>
    <row r="103" spans="1:15" ht="15.5" x14ac:dyDescent="0.25">
      <c r="A103" s="95"/>
      <c r="B103" s="95"/>
      <c r="C103" s="95"/>
      <c r="D103" s="96"/>
      <c r="E103" s="96"/>
      <c r="F103" s="96"/>
      <c r="G103" s="97"/>
      <c r="H103" s="97"/>
      <c r="I103" s="97"/>
      <c r="J103" s="98"/>
      <c r="K103" s="99"/>
      <c r="L103" s="100"/>
      <c r="M103" s="100"/>
      <c r="N103" s="101"/>
      <c r="O103" s="102" t="str">
        <f>IF(SUM(DECOMPTE[[#This Row],[Heures
OPAS A]]:DECOMPTE[[#This Row],[Heures
OPAS C]])=0,"-",IF(COUNTBLANK(#REF!)&gt;0,"Entrez le n°ID infirmier dans l'onglet 'Décompte' ",IF((COUNTBLANK(A103:F103)+COUNTBLANK(DECOMPTE[[#This Row],[Nb jours facturés au patient]:[ Assurance (N° BAG)]]))&gt;0,"Veuillez renseigner toutes les colonnes de la ligne","-")))</f>
        <v>-</v>
      </c>
    </row>
    <row r="104" spans="1:15" ht="15.5" x14ac:dyDescent="0.25">
      <c r="A104" s="95"/>
      <c r="B104" s="95"/>
      <c r="C104" s="95"/>
      <c r="D104" s="96"/>
      <c r="E104" s="96"/>
      <c r="F104" s="96"/>
      <c r="G104" s="97"/>
      <c r="H104" s="97"/>
      <c r="I104" s="97"/>
      <c r="J104" s="98"/>
      <c r="K104" s="99"/>
      <c r="L104" s="100"/>
      <c r="M104" s="100"/>
      <c r="N104" s="101"/>
      <c r="O104" s="102" t="str">
        <f>IF(SUM(DECOMPTE[[#This Row],[Heures
OPAS A]]:DECOMPTE[[#This Row],[Heures
OPAS C]])=0,"-",IF(COUNTBLANK(#REF!)&gt;0,"Entrez le n°ID infirmier dans l'onglet 'Décompte' ",IF((COUNTBLANK(A104:F104)+COUNTBLANK(DECOMPTE[[#This Row],[Nb jours facturés au patient]:[ Assurance (N° BAG)]]))&gt;0,"Veuillez renseigner toutes les colonnes de la ligne","-")))</f>
        <v>-</v>
      </c>
    </row>
    <row r="105" spans="1:15" ht="15.5" x14ac:dyDescent="0.25">
      <c r="A105" s="95"/>
      <c r="B105" s="95"/>
      <c r="C105" s="95"/>
      <c r="D105" s="96"/>
      <c r="E105" s="96"/>
      <c r="F105" s="96"/>
      <c r="G105" s="97"/>
      <c r="H105" s="97"/>
      <c r="I105" s="97"/>
      <c r="J105" s="98"/>
      <c r="K105" s="99"/>
      <c r="L105" s="100"/>
      <c r="M105" s="100"/>
      <c r="N105" s="101"/>
      <c r="O105" s="102" t="str">
        <f>IF(SUM(DECOMPTE[[#This Row],[Heures
OPAS A]]:DECOMPTE[[#This Row],[Heures
OPAS C]])=0,"-",IF(COUNTBLANK(#REF!)&gt;0,"Entrez le n°ID infirmier dans l'onglet 'Décompte' ",IF((COUNTBLANK(A105:F105)+COUNTBLANK(DECOMPTE[[#This Row],[Nb jours facturés au patient]:[ Assurance (N° BAG)]]))&gt;0,"Veuillez renseigner toutes les colonnes de la ligne","-")))</f>
        <v>-</v>
      </c>
    </row>
    <row r="106" spans="1:15" ht="15.5" x14ac:dyDescent="0.25">
      <c r="A106" s="95"/>
      <c r="B106" s="95"/>
      <c r="C106" s="95"/>
      <c r="D106" s="96"/>
      <c r="E106" s="96"/>
      <c r="F106" s="96"/>
      <c r="G106" s="97"/>
      <c r="H106" s="97"/>
      <c r="I106" s="97"/>
      <c r="J106" s="98"/>
      <c r="K106" s="99"/>
      <c r="L106" s="100"/>
      <c r="M106" s="100"/>
      <c r="N106" s="101"/>
      <c r="O106" s="102" t="str">
        <f>IF(SUM(DECOMPTE[[#This Row],[Heures
OPAS A]]:DECOMPTE[[#This Row],[Heures
OPAS C]])=0,"-",IF(COUNTBLANK(#REF!)&gt;0,"Entrez le n°ID infirmier dans l'onglet 'Décompte' ",IF((COUNTBLANK(A106:F106)+COUNTBLANK(DECOMPTE[[#This Row],[Nb jours facturés au patient]:[ Assurance (N° BAG)]]))&gt;0,"Veuillez renseigner toutes les colonnes de la ligne","-")))</f>
        <v>-</v>
      </c>
    </row>
    <row r="107" spans="1:15" ht="15.5" x14ac:dyDescent="0.25">
      <c r="A107" s="95"/>
      <c r="B107" s="95"/>
      <c r="C107" s="95"/>
      <c r="D107" s="96"/>
      <c r="E107" s="96"/>
      <c r="F107" s="96"/>
      <c r="G107" s="97"/>
      <c r="H107" s="97"/>
      <c r="I107" s="97"/>
      <c r="J107" s="98"/>
      <c r="K107" s="99"/>
      <c r="L107" s="100"/>
      <c r="M107" s="100"/>
      <c r="N107" s="101"/>
      <c r="O107" s="102" t="str">
        <f>IF(SUM(DECOMPTE[[#This Row],[Heures
OPAS A]]:DECOMPTE[[#This Row],[Heures
OPAS C]])=0,"-",IF(COUNTBLANK(#REF!)&gt;0,"Entrez le n°ID infirmier dans l'onglet 'Décompte' ",IF((COUNTBLANK(A107:F107)+COUNTBLANK(DECOMPTE[[#This Row],[Nb jours facturés au patient]:[ Assurance (N° BAG)]]))&gt;0,"Veuillez renseigner toutes les colonnes de la ligne","-")))</f>
        <v>-</v>
      </c>
    </row>
    <row r="108" spans="1:15" ht="15.5" x14ac:dyDescent="0.25">
      <c r="A108" s="95"/>
      <c r="B108" s="95"/>
      <c r="C108" s="95"/>
      <c r="D108" s="96"/>
      <c r="E108" s="96"/>
      <c r="F108" s="96"/>
      <c r="G108" s="97"/>
      <c r="H108" s="97"/>
      <c r="I108" s="97"/>
      <c r="J108" s="98"/>
      <c r="K108" s="99"/>
      <c r="L108" s="100"/>
      <c r="M108" s="100"/>
      <c r="N108" s="101"/>
      <c r="O108" s="102" t="str">
        <f>IF(SUM(DECOMPTE[[#This Row],[Heures
OPAS A]]:DECOMPTE[[#This Row],[Heures
OPAS C]])=0,"-",IF(COUNTBLANK(#REF!)&gt;0,"Entrez le n°ID infirmier dans l'onglet 'Décompte' ",IF((COUNTBLANK(A108:F108)+COUNTBLANK(DECOMPTE[[#This Row],[Nb jours facturés au patient]:[ Assurance (N° BAG)]]))&gt;0,"Veuillez renseigner toutes les colonnes de la ligne","-")))</f>
        <v>-</v>
      </c>
    </row>
    <row r="109" spans="1:15" ht="15.5" x14ac:dyDescent="0.25">
      <c r="A109" s="95"/>
      <c r="B109" s="95"/>
      <c r="C109" s="95"/>
      <c r="D109" s="96"/>
      <c r="E109" s="96"/>
      <c r="F109" s="96"/>
      <c r="G109" s="97"/>
      <c r="H109" s="97"/>
      <c r="I109" s="97"/>
      <c r="J109" s="98"/>
      <c r="K109" s="99"/>
      <c r="L109" s="100"/>
      <c r="M109" s="100"/>
      <c r="N109" s="101"/>
      <c r="O109" s="102" t="str">
        <f>IF(SUM(DECOMPTE[[#This Row],[Heures
OPAS A]]:DECOMPTE[[#This Row],[Heures
OPAS C]])=0,"-",IF(COUNTBLANK(#REF!)&gt;0,"Entrez le n°ID infirmier dans l'onglet 'Décompte' ",IF((COUNTBLANK(A109:F109)+COUNTBLANK(DECOMPTE[[#This Row],[Nb jours facturés au patient]:[ Assurance (N° BAG)]]))&gt;0,"Veuillez renseigner toutes les colonnes de la ligne","-")))</f>
        <v>-</v>
      </c>
    </row>
    <row r="110" spans="1:15" ht="15.5" x14ac:dyDescent="0.25">
      <c r="A110" s="95"/>
      <c r="B110" s="95"/>
      <c r="C110" s="95"/>
      <c r="D110" s="96"/>
      <c r="E110" s="96"/>
      <c r="F110" s="96"/>
      <c r="G110" s="97"/>
      <c r="H110" s="97"/>
      <c r="I110" s="97"/>
      <c r="J110" s="98"/>
      <c r="K110" s="99"/>
      <c r="L110" s="100"/>
      <c r="M110" s="100"/>
      <c r="N110" s="101"/>
      <c r="O110" s="102" t="str">
        <f>IF(SUM(DECOMPTE[[#This Row],[Heures
OPAS A]]:DECOMPTE[[#This Row],[Heures
OPAS C]])=0,"-",IF(COUNTBLANK(#REF!)&gt;0,"Entrez le n°ID infirmier dans l'onglet 'Décompte' ",IF((COUNTBLANK(A110:F110)+COUNTBLANK(DECOMPTE[[#This Row],[Nb jours facturés au patient]:[ Assurance (N° BAG)]]))&gt;0,"Veuillez renseigner toutes les colonnes de la ligne","-")))</f>
        <v>-</v>
      </c>
    </row>
    <row r="111" spans="1:15" ht="15.5" x14ac:dyDescent="0.25">
      <c r="A111" s="95"/>
      <c r="B111" s="95"/>
      <c r="C111" s="95"/>
      <c r="D111" s="96"/>
      <c r="E111" s="96"/>
      <c r="F111" s="96"/>
      <c r="G111" s="97"/>
      <c r="H111" s="97"/>
      <c r="I111" s="97"/>
      <c r="J111" s="98"/>
      <c r="K111" s="99"/>
      <c r="L111" s="100"/>
      <c r="M111" s="100"/>
      <c r="N111" s="101"/>
      <c r="O111" s="102" t="str">
        <f>IF(SUM(DECOMPTE[[#This Row],[Heures
OPAS A]]:DECOMPTE[[#This Row],[Heures
OPAS C]])=0,"-",IF(COUNTBLANK(#REF!)&gt;0,"Entrez le n°ID infirmier dans l'onglet 'Décompte' ",IF((COUNTBLANK(A111:F111)+COUNTBLANK(DECOMPTE[[#This Row],[Nb jours facturés au patient]:[ Assurance (N° BAG)]]))&gt;0,"Veuillez renseigner toutes les colonnes de la ligne","-")))</f>
        <v>-</v>
      </c>
    </row>
    <row r="112" spans="1:15" ht="15.5" x14ac:dyDescent="0.25">
      <c r="A112" s="95"/>
      <c r="B112" s="95"/>
      <c r="C112" s="95"/>
      <c r="D112" s="96"/>
      <c r="E112" s="96"/>
      <c r="F112" s="96"/>
      <c r="G112" s="97"/>
      <c r="H112" s="97"/>
      <c r="I112" s="97"/>
      <c r="J112" s="98"/>
      <c r="K112" s="99"/>
      <c r="L112" s="100"/>
      <c r="M112" s="100"/>
      <c r="N112" s="101"/>
      <c r="O112" s="102" t="str">
        <f>IF(SUM(DECOMPTE[[#This Row],[Heures
OPAS A]]:DECOMPTE[[#This Row],[Heures
OPAS C]])=0,"-",IF(COUNTBLANK(#REF!)&gt;0,"Entrez le n°ID infirmier dans l'onglet 'Décompte' ",IF((COUNTBLANK(A112:F112)+COUNTBLANK(DECOMPTE[[#This Row],[Nb jours facturés au patient]:[ Assurance (N° BAG)]]))&gt;0,"Veuillez renseigner toutes les colonnes de la ligne","-")))</f>
        <v>-</v>
      </c>
    </row>
    <row r="113" spans="1:15" ht="15.5" x14ac:dyDescent="0.25">
      <c r="A113" s="95"/>
      <c r="B113" s="95"/>
      <c r="C113" s="95"/>
      <c r="D113" s="96"/>
      <c r="E113" s="96"/>
      <c r="F113" s="96"/>
      <c r="G113" s="97"/>
      <c r="H113" s="97"/>
      <c r="I113" s="97"/>
      <c r="J113" s="98"/>
      <c r="K113" s="99"/>
      <c r="L113" s="100"/>
      <c r="M113" s="100"/>
      <c r="N113" s="101"/>
      <c r="O113" s="102" t="str">
        <f>IF(SUM(DECOMPTE[[#This Row],[Heures
OPAS A]]:DECOMPTE[[#This Row],[Heures
OPAS C]])=0,"-",IF(COUNTBLANK(#REF!)&gt;0,"Entrez le n°ID infirmier dans l'onglet 'Décompte' ",IF((COUNTBLANK(A113:F113)+COUNTBLANK(DECOMPTE[[#This Row],[Nb jours facturés au patient]:[ Assurance (N° BAG)]]))&gt;0,"Veuillez renseigner toutes les colonnes de la ligne","-")))</f>
        <v>-</v>
      </c>
    </row>
    <row r="114" spans="1:15" ht="15.5" x14ac:dyDescent="0.25">
      <c r="A114" s="95"/>
      <c r="B114" s="95"/>
      <c r="C114" s="95"/>
      <c r="D114" s="96"/>
      <c r="E114" s="96"/>
      <c r="F114" s="96"/>
      <c r="G114" s="97"/>
      <c r="H114" s="97"/>
      <c r="I114" s="97"/>
      <c r="J114" s="98"/>
      <c r="K114" s="99"/>
      <c r="L114" s="100"/>
      <c r="M114" s="100"/>
      <c r="N114" s="101"/>
      <c r="O114" s="102" t="str">
        <f>IF(SUM(DECOMPTE[[#This Row],[Heures
OPAS A]]:DECOMPTE[[#This Row],[Heures
OPAS C]])=0,"-",IF(COUNTBLANK(#REF!)&gt;0,"Entrez le n°ID infirmier dans l'onglet 'Décompte' ",IF((COUNTBLANK(A114:F114)+COUNTBLANK(DECOMPTE[[#This Row],[Nb jours facturés au patient]:[ Assurance (N° BAG)]]))&gt;0,"Veuillez renseigner toutes les colonnes de la ligne","-")))</f>
        <v>-</v>
      </c>
    </row>
    <row r="115" spans="1:15" ht="15.5" x14ac:dyDescent="0.25">
      <c r="A115" s="95"/>
      <c r="B115" s="95"/>
      <c r="C115" s="95"/>
      <c r="D115" s="96"/>
      <c r="E115" s="96"/>
      <c r="F115" s="96"/>
      <c r="G115" s="97"/>
      <c r="H115" s="97"/>
      <c r="I115" s="97"/>
      <c r="J115" s="98"/>
      <c r="K115" s="99"/>
      <c r="L115" s="100"/>
      <c r="M115" s="100"/>
      <c r="N115" s="101"/>
      <c r="O115" s="102" t="str">
        <f>IF(SUM(DECOMPTE[[#This Row],[Heures
OPAS A]]:DECOMPTE[[#This Row],[Heures
OPAS C]])=0,"-",IF(COUNTBLANK(#REF!)&gt;0,"Entrez le n°ID infirmier dans l'onglet 'Décompte' ",IF((COUNTBLANK(A115:F115)+COUNTBLANK(DECOMPTE[[#This Row],[Nb jours facturés au patient]:[ Assurance (N° BAG)]]))&gt;0,"Veuillez renseigner toutes les colonnes de la ligne","-")))</f>
        <v>-</v>
      </c>
    </row>
    <row r="116" spans="1:15" ht="15.5" x14ac:dyDescent="0.25">
      <c r="A116" s="95"/>
      <c r="B116" s="95"/>
      <c r="C116" s="95"/>
      <c r="D116" s="96"/>
      <c r="E116" s="96"/>
      <c r="F116" s="96"/>
      <c r="G116" s="97"/>
      <c r="H116" s="97"/>
      <c r="I116" s="97"/>
      <c r="J116" s="98"/>
      <c r="K116" s="99"/>
      <c r="L116" s="100"/>
      <c r="M116" s="100"/>
      <c r="N116" s="101"/>
      <c r="O116" s="102" t="str">
        <f>IF(SUM(DECOMPTE[[#This Row],[Heures
OPAS A]]:DECOMPTE[[#This Row],[Heures
OPAS C]])=0,"-",IF(COUNTBLANK(#REF!)&gt;0,"Entrez le n°ID infirmier dans l'onglet 'Décompte' ",IF((COUNTBLANK(A116:F116)+COUNTBLANK(DECOMPTE[[#This Row],[Nb jours facturés au patient]:[ Assurance (N° BAG)]]))&gt;0,"Veuillez renseigner toutes les colonnes de la ligne","-")))</f>
        <v>-</v>
      </c>
    </row>
    <row r="117" spans="1:15" ht="15.5" x14ac:dyDescent="0.25">
      <c r="A117" s="95"/>
      <c r="B117" s="95"/>
      <c r="C117" s="95"/>
      <c r="D117" s="96"/>
      <c r="E117" s="96"/>
      <c r="F117" s="96"/>
      <c r="G117" s="97"/>
      <c r="H117" s="97"/>
      <c r="I117" s="97"/>
      <c r="J117" s="98"/>
      <c r="K117" s="99"/>
      <c r="L117" s="100"/>
      <c r="M117" s="100"/>
      <c r="N117" s="101"/>
      <c r="O117" s="102" t="str">
        <f>IF(SUM(DECOMPTE[[#This Row],[Heures
OPAS A]]:DECOMPTE[[#This Row],[Heures
OPAS C]])=0,"-",IF(COUNTBLANK(#REF!)&gt;0,"Entrez le n°ID infirmier dans l'onglet 'Décompte' ",IF((COUNTBLANK(A117:F117)+COUNTBLANK(DECOMPTE[[#This Row],[Nb jours facturés au patient]:[ Assurance (N° BAG)]]))&gt;0,"Veuillez renseigner toutes les colonnes de la ligne","-")))</f>
        <v>-</v>
      </c>
    </row>
    <row r="118" spans="1:15" ht="15.5" x14ac:dyDescent="0.25">
      <c r="A118" s="95"/>
      <c r="B118" s="95"/>
      <c r="C118" s="95"/>
      <c r="D118" s="96"/>
      <c r="E118" s="96"/>
      <c r="F118" s="96"/>
      <c r="G118" s="97"/>
      <c r="H118" s="97"/>
      <c r="I118" s="97"/>
      <c r="J118" s="98"/>
      <c r="K118" s="99"/>
      <c r="L118" s="100"/>
      <c r="M118" s="100"/>
      <c r="N118" s="101"/>
      <c r="O118" s="102" t="str">
        <f>IF(SUM(DECOMPTE[[#This Row],[Heures
OPAS A]]:DECOMPTE[[#This Row],[Heures
OPAS C]])=0,"-",IF(COUNTBLANK(#REF!)&gt;0,"Entrez le n°ID infirmier dans l'onglet 'Décompte' ",IF((COUNTBLANK(A118:F118)+COUNTBLANK(DECOMPTE[[#This Row],[Nb jours facturés au patient]:[ Assurance (N° BAG)]]))&gt;0,"Veuillez renseigner toutes les colonnes de la ligne","-")))</f>
        <v>-</v>
      </c>
    </row>
    <row r="119" spans="1:15" ht="15.5" x14ac:dyDescent="0.25">
      <c r="A119" s="95"/>
      <c r="B119" s="95"/>
      <c r="C119" s="95"/>
      <c r="D119" s="96"/>
      <c r="E119" s="96"/>
      <c r="F119" s="96"/>
      <c r="G119" s="97"/>
      <c r="H119" s="97"/>
      <c r="I119" s="97"/>
      <c r="J119" s="98"/>
      <c r="K119" s="99"/>
      <c r="L119" s="100"/>
      <c r="M119" s="100"/>
      <c r="N119" s="101"/>
      <c r="O119" s="102" t="str">
        <f>IF(SUM(DECOMPTE[[#This Row],[Heures
OPAS A]]:DECOMPTE[[#This Row],[Heures
OPAS C]])=0,"-",IF(COUNTBLANK(#REF!)&gt;0,"Entrez le n°ID infirmier dans l'onglet 'Décompte' ",IF((COUNTBLANK(A119:F119)+COUNTBLANK(DECOMPTE[[#This Row],[Nb jours facturés au patient]:[ Assurance (N° BAG)]]))&gt;0,"Veuillez renseigner toutes les colonnes de la ligne","-")))</f>
        <v>-</v>
      </c>
    </row>
    <row r="120" spans="1:15" ht="15.5" x14ac:dyDescent="0.25">
      <c r="A120" s="95"/>
      <c r="B120" s="95"/>
      <c r="C120" s="95"/>
      <c r="D120" s="96"/>
      <c r="E120" s="96"/>
      <c r="F120" s="96"/>
      <c r="G120" s="97"/>
      <c r="H120" s="97"/>
      <c r="I120" s="97"/>
      <c r="J120" s="98"/>
      <c r="K120" s="99"/>
      <c r="L120" s="100"/>
      <c r="M120" s="100"/>
      <c r="N120" s="101"/>
      <c r="O120" s="102" t="str">
        <f>IF(SUM(DECOMPTE[[#This Row],[Heures
OPAS A]]:DECOMPTE[[#This Row],[Heures
OPAS C]])=0,"-",IF(COUNTBLANK(#REF!)&gt;0,"Entrez le n°ID infirmier dans l'onglet 'Décompte' ",IF((COUNTBLANK(A120:F120)+COUNTBLANK(DECOMPTE[[#This Row],[Nb jours facturés au patient]:[ Assurance (N° BAG)]]))&gt;0,"Veuillez renseigner toutes les colonnes de la ligne","-")))</f>
        <v>-</v>
      </c>
    </row>
    <row r="121" spans="1:15" ht="15.5" x14ac:dyDescent="0.25">
      <c r="A121" s="95"/>
      <c r="B121" s="95"/>
      <c r="C121" s="95"/>
      <c r="D121" s="96"/>
      <c r="E121" s="96"/>
      <c r="F121" s="96"/>
      <c r="G121" s="97"/>
      <c r="H121" s="97"/>
      <c r="I121" s="97"/>
      <c r="J121" s="98"/>
      <c r="K121" s="99"/>
      <c r="L121" s="100"/>
      <c r="M121" s="100"/>
      <c r="N121" s="101"/>
      <c r="O121" s="102" t="str">
        <f>IF(SUM(DECOMPTE[[#This Row],[Heures
OPAS A]]:DECOMPTE[[#This Row],[Heures
OPAS C]])=0,"-",IF(COUNTBLANK(#REF!)&gt;0,"Entrez le n°ID infirmier dans l'onglet 'Décompte' ",IF((COUNTBLANK(A121:F121)+COUNTBLANK(DECOMPTE[[#This Row],[Nb jours facturés au patient]:[ Assurance (N° BAG)]]))&gt;0,"Veuillez renseigner toutes les colonnes de la ligne","-")))</f>
        <v>-</v>
      </c>
    </row>
    <row r="122" spans="1:15" ht="15.5" x14ac:dyDescent="0.25">
      <c r="A122" s="95"/>
      <c r="B122" s="95"/>
      <c r="C122" s="95"/>
      <c r="D122" s="96"/>
      <c r="E122" s="96"/>
      <c r="F122" s="96"/>
      <c r="G122" s="97"/>
      <c r="H122" s="97"/>
      <c r="I122" s="97"/>
      <c r="J122" s="98"/>
      <c r="K122" s="99"/>
      <c r="L122" s="100"/>
      <c r="M122" s="100"/>
      <c r="N122" s="101"/>
      <c r="O122" s="102" t="str">
        <f>IF(SUM(DECOMPTE[[#This Row],[Heures
OPAS A]]:DECOMPTE[[#This Row],[Heures
OPAS C]])=0,"-",IF(COUNTBLANK(#REF!)&gt;0,"Entrez le n°ID infirmier dans l'onglet 'Décompte' ",IF((COUNTBLANK(A122:F122)+COUNTBLANK(DECOMPTE[[#This Row],[Nb jours facturés au patient]:[ Assurance (N° BAG)]]))&gt;0,"Veuillez renseigner toutes les colonnes de la ligne","-")))</f>
        <v>-</v>
      </c>
    </row>
    <row r="123" spans="1:15" ht="15.5" x14ac:dyDescent="0.25">
      <c r="A123" s="95"/>
      <c r="B123" s="95"/>
      <c r="C123" s="95"/>
      <c r="D123" s="96"/>
      <c r="E123" s="96"/>
      <c r="F123" s="96"/>
      <c r="G123" s="97"/>
      <c r="H123" s="97"/>
      <c r="I123" s="97"/>
      <c r="J123" s="98"/>
      <c r="K123" s="99"/>
      <c r="L123" s="100"/>
      <c r="M123" s="100"/>
      <c r="N123" s="101"/>
      <c r="O123" s="102" t="str">
        <f>IF(SUM(DECOMPTE[[#This Row],[Heures
OPAS A]]:DECOMPTE[[#This Row],[Heures
OPAS C]])=0,"-",IF(COUNTBLANK(#REF!)&gt;0,"Entrez le n°ID infirmier dans l'onglet 'Décompte' ",IF((COUNTBLANK(A123:F123)+COUNTBLANK(DECOMPTE[[#This Row],[Nb jours facturés au patient]:[ Assurance (N° BAG)]]))&gt;0,"Veuillez renseigner toutes les colonnes de la ligne","-")))</f>
        <v>-</v>
      </c>
    </row>
    <row r="124" spans="1:15" ht="15.5" x14ac:dyDescent="0.25">
      <c r="A124" s="95"/>
      <c r="B124" s="95"/>
      <c r="C124" s="95"/>
      <c r="D124" s="96"/>
      <c r="E124" s="96"/>
      <c r="F124" s="96"/>
      <c r="G124" s="97"/>
      <c r="H124" s="97"/>
      <c r="I124" s="97"/>
      <c r="J124" s="98"/>
      <c r="K124" s="99"/>
      <c r="L124" s="100"/>
      <c r="M124" s="100"/>
      <c r="N124" s="101"/>
      <c r="O124" s="102" t="str">
        <f>IF(SUM(DECOMPTE[[#This Row],[Heures
OPAS A]]:DECOMPTE[[#This Row],[Heures
OPAS C]])=0,"-",IF(COUNTBLANK(#REF!)&gt;0,"Entrez le n°ID infirmier dans l'onglet 'Décompte' ",IF((COUNTBLANK(A124:F124)+COUNTBLANK(DECOMPTE[[#This Row],[Nb jours facturés au patient]:[ Assurance (N° BAG)]]))&gt;0,"Veuillez renseigner toutes les colonnes de la ligne","-")))</f>
        <v>-</v>
      </c>
    </row>
    <row r="125" spans="1:15" ht="15.5" x14ac:dyDescent="0.25">
      <c r="A125" s="95"/>
      <c r="B125" s="95"/>
      <c r="C125" s="95"/>
      <c r="D125" s="96"/>
      <c r="E125" s="96"/>
      <c r="F125" s="96"/>
      <c r="G125" s="97"/>
      <c r="H125" s="97"/>
      <c r="I125" s="97"/>
      <c r="J125" s="98"/>
      <c r="K125" s="99"/>
      <c r="L125" s="100"/>
      <c r="M125" s="100"/>
      <c r="N125" s="101"/>
      <c r="O125" s="102" t="str">
        <f>IF(SUM(DECOMPTE[[#This Row],[Heures
OPAS A]]:DECOMPTE[[#This Row],[Heures
OPAS C]])=0,"-",IF(COUNTBLANK(#REF!)&gt;0,"Entrez le n°ID infirmier dans l'onglet 'Décompte' ",IF((COUNTBLANK(A125:F125)+COUNTBLANK(DECOMPTE[[#This Row],[Nb jours facturés au patient]:[ Assurance (N° BAG)]]))&gt;0,"Veuillez renseigner toutes les colonnes de la ligne","-")))</f>
        <v>-</v>
      </c>
    </row>
    <row r="126" spans="1:15" ht="15.5" x14ac:dyDescent="0.25">
      <c r="A126" s="95"/>
      <c r="B126" s="95"/>
      <c r="C126" s="95"/>
      <c r="D126" s="96"/>
      <c r="E126" s="96"/>
      <c r="F126" s="96"/>
      <c r="G126" s="97"/>
      <c r="H126" s="97"/>
      <c r="I126" s="97"/>
      <c r="J126" s="98"/>
      <c r="K126" s="99"/>
      <c r="L126" s="100"/>
      <c r="M126" s="100"/>
      <c r="N126" s="101"/>
      <c r="O126" s="102" t="str">
        <f>IF(SUM(DECOMPTE[[#This Row],[Heures
OPAS A]]:DECOMPTE[[#This Row],[Heures
OPAS C]])=0,"-",IF(COUNTBLANK(#REF!)&gt;0,"Entrez le n°ID infirmier dans l'onglet 'Décompte' ",IF((COUNTBLANK(A126:F126)+COUNTBLANK(DECOMPTE[[#This Row],[Nb jours facturés au patient]:[ Assurance (N° BAG)]]))&gt;0,"Veuillez renseigner toutes les colonnes de la ligne","-")))</f>
        <v>-</v>
      </c>
    </row>
    <row r="127" spans="1:15" ht="15.5" x14ac:dyDescent="0.25">
      <c r="A127" s="95"/>
      <c r="B127" s="95"/>
      <c r="C127" s="95"/>
      <c r="D127" s="96"/>
      <c r="E127" s="96"/>
      <c r="F127" s="96"/>
      <c r="G127" s="97"/>
      <c r="H127" s="97"/>
      <c r="I127" s="97"/>
      <c r="J127" s="98"/>
      <c r="K127" s="99"/>
      <c r="L127" s="100"/>
      <c r="M127" s="100"/>
      <c r="N127" s="101"/>
      <c r="O127" s="102" t="str">
        <f>IF(SUM(DECOMPTE[[#This Row],[Heures
OPAS A]]:DECOMPTE[[#This Row],[Heures
OPAS C]])=0,"-",IF(COUNTBLANK(#REF!)&gt;0,"Entrez le n°ID infirmier dans l'onglet 'Décompte' ",IF((COUNTBLANK(A127:F127)+COUNTBLANK(DECOMPTE[[#This Row],[Nb jours facturés au patient]:[ Assurance (N° BAG)]]))&gt;0,"Veuillez renseigner toutes les colonnes de la ligne","-")))</f>
        <v>-</v>
      </c>
    </row>
    <row r="128" spans="1:15" ht="15.5" x14ac:dyDescent="0.25">
      <c r="A128" s="95"/>
      <c r="B128" s="95"/>
      <c r="C128" s="95"/>
      <c r="D128" s="96"/>
      <c r="E128" s="96"/>
      <c r="F128" s="96"/>
      <c r="G128" s="97"/>
      <c r="H128" s="97"/>
      <c r="I128" s="97"/>
      <c r="J128" s="98"/>
      <c r="K128" s="99"/>
      <c r="L128" s="100"/>
      <c r="M128" s="100"/>
      <c r="N128" s="101"/>
      <c r="O128" s="102" t="str">
        <f>IF(SUM(DECOMPTE[[#This Row],[Heures
OPAS A]]:DECOMPTE[[#This Row],[Heures
OPAS C]])=0,"-",IF(COUNTBLANK(#REF!)&gt;0,"Entrez le n°ID infirmier dans l'onglet 'Décompte' ",IF((COUNTBLANK(A128:F128)+COUNTBLANK(DECOMPTE[[#This Row],[Nb jours facturés au patient]:[ Assurance (N° BAG)]]))&gt;0,"Veuillez renseigner toutes les colonnes de la ligne","-")))</f>
        <v>-</v>
      </c>
    </row>
    <row r="129" spans="1:15" ht="15.5" x14ac:dyDescent="0.25">
      <c r="A129" s="95"/>
      <c r="B129" s="95"/>
      <c r="C129" s="95"/>
      <c r="D129" s="96"/>
      <c r="E129" s="96"/>
      <c r="F129" s="96"/>
      <c r="G129" s="97"/>
      <c r="H129" s="97"/>
      <c r="I129" s="97"/>
      <c r="J129" s="98"/>
      <c r="K129" s="99"/>
      <c r="L129" s="100"/>
      <c r="M129" s="100"/>
      <c r="N129" s="101"/>
      <c r="O129" s="102" t="str">
        <f>IF(SUM(DECOMPTE[[#This Row],[Heures
OPAS A]]:DECOMPTE[[#This Row],[Heures
OPAS C]])=0,"-",IF(COUNTBLANK(#REF!)&gt;0,"Entrez le n°ID infirmier dans l'onglet 'Décompte' ",IF((COUNTBLANK(A129:F129)+COUNTBLANK(DECOMPTE[[#This Row],[Nb jours facturés au patient]:[ Assurance (N° BAG)]]))&gt;0,"Veuillez renseigner toutes les colonnes de la ligne","-")))</f>
        <v>-</v>
      </c>
    </row>
    <row r="130" spans="1:15" ht="15.5" x14ac:dyDescent="0.25">
      <c r="A130" s="95"/>
      <c r="B130" s="95"/>
      <c r="C130" s="95"/>
      <c r="D130" s="96"/>
      <c r="E130" s="96"/>
      <c r="F130" s="96"/>
      <c r="G130" s="97"/>
      <c r="H130" s="97"/>
      <c r="I130" s="97"/>
      <c r="J130" s="98"/>
      <c r="K130" s="99"/>
      <c r="L130" s="100"/>
      <c r="M130" s="100"/>
      <c r="N130" s="101"/>
      <c r="O130" s="102" t="str">
        <f>IF(SUM(DECOMPTE[[#This Row],[Heures
OPAS A]]:DECOMPTE[[#This Row],[Heures
OPAS C]])=0,"-",IF(COUNTBLANK(#REF!)&gt;0,"Entrez le n°ID infirmier dans l'onglet 'Décompte' ",IF((COUNTBLANK(A130:F130)+COUNTBLANK(DECOMPTE[[#This Row],[Nb jours facturés au patient]:[ Assurance (N° BAG)]]))&gt;0,"Veuillez renseigner toutes les colonnes de la ligne","-")))</f>
        <v>-</v>
      </c>
    </row>
    <row r="131" spans="1:15" ht="15.5" x14ac:dyDescent="0.25">
      <c r="A131" s="95"/>
      <c r="B131" s="95"/>
      <c r="C131" s="95"/>
      <c r="D131" s="96"/>
      <c r="E131" s="96"/>
      <c r="F131" s="96"/>
      <c r="G131" s="97"/>
      <c r="H131" s="97"/>
      <c r="I131" s="97"/>
      <c r="J131" s="98"/>
      <c r="K131" s="99"/>
      <c r="L131" s="100"/>
      <c r="M131" s="100"/>
      <c r="N131" s="101"/>
      <c r="O131" s="102" t="str">
        <f>IF(SUM(DECOMPTE[[#This Row],[Heures
OPAS A]]:DECOMPTE[[#This Row],[Heures
OPAS C]])=0,"-",IF(COUNTBLANK(#REF!)&gt;0,"Entrez le n°ID infirmier dans l'onglet 'Décompte' ",IF((COUNTBLANK(A131:F131)+COUNTBLANK(DECOMPTE[[#This Row],[Nb jours facturés au patient]:[ Assurance (N° BAG)]]))&gt;0,"Veuillez renseigner toutes les colonnes de la ligne","-")))</f>
        <v>-</v>
      </c>
    </row>
    <row r="132" spans="1:15" ht="15.5" x14ac:dyDescent="0.25">
      <c r="A132" s="95"/>
      <c r="B132" s="95"/>
      <c r="C132" s="95"/>
      <c r="D132" s="96"/>
      <c r="E132" s="96"/>
      <c r="F132" s="96"/>
      <c r="G132" s="97"/>
      <c r="H132" s="97"/>
      <c r="I132" s="97"/>
      <c r="J132" s="98"/>
      <c r="K132" s="99"/>
      <c r="L132" s="100"/>
      <c r="M132" s="100"/>
      <c r="N132" s="101"/>
      <c r="O132" s="102" t="str">
        <f>IF(SUM(DECOMPTE[[#This Row],[Heures
OPAS A]]:DECOMPTE[[#This Row],[Heures
OPAS C]])=0,"-",IF(COUNTBLANK(#REF!)&gt;0,"Entrez le n°ID infirmier dans l'onglet 'Décompte' ",IF((COUNTBLANK(A132:F132)+COUNTBLANK(DECOMPTE[[#This Row],[Nb jours facturés au patient]:[ Assurance (N° BAG)]]))&gt;0,"Veuillez renseigner toutes les colonnes de la ligne","-")))</f>
        <v>-</v>
      </c>
    </row>
    <row r="133" spans="1:15" ht="15.5" x14ac:dyDescent="0.25">
      <c r="A133" s="95"/>
      <c r="B133" s="95"/>
      <c r="C133" s="95"/>
      <c r="D133" s="96"/>
      <c r="E133" s="96"/>
      <c r="F133" s="96"/>
      <c r="G133" s="97"/>
      <c r="H133" s="97"/>
      <c r="I133" s="97"/>
      <c r="J133" s="98"/>
      <c r="K133" s="99"/>
      <c r="L133" s="100"/>
      <c r="M133" s="100"/>
      <c r="N133" s="101"/>
      <c r="O133" s="102" t="str">
        <f>IF(SUM(DECOMPTE[[#This Row],[Heures
OPAS A]]:DECOMPTE[[#This Row],[Heures
OPAS C]])=0,"-",IF(COUNTBLANK(#REF!)&gt;0,"Entrez le n°ID infirmier dans l'onglet 'Décompte' ",IF((COUNTBLANK(A133:F133)+COUNTBLANK(DECOMPTE[[#This Row],[Nb jours facturés au patient]:[ Assurance (N° BAG)]]))&gt;0,"Veuillez renseigner toutes les colonnes de la ligne","-")))</f>
        <v>-</v>
      </c>
    </row>
    <row r="134" spans="1:15" ht="15.5" x14ac:dyDescent="0.25">
      <c r="A134" s="95"/>
      <c r="B134" s="95"/>
      <c r="C134" s="95"/>
      <c r="D134" s="96"/>
      <c r="E134" s="96"/>
      <c r="F134" s="96"/>
      <c r="G134" s="97"/>
      <c r="H134" s="97"/>
      <c r="I134" s="97"/>
      <c r="J134" s="98"/>
      <c r="K134" s="99"/>
      <c r="L134" s="100"/>
      <c r="M134" s="100"/>
      <c r="N134" s="101"/>
      <c r="O134" s="102" t="str">
        <f>IF(SUM(DECOMPTE[[#This Row],[Heures
OPAS A]]:DECOMPTE[[#This Row],[Heures
OPAS C]])=0,"-",IF(COUNTBLANK(#REF!)&gt;0,"Entrez le n°ID infirmier dans l'onglet 'Décompte' ",IF((COUNTBLANK(A134:F134)+COUNTBLANK(DECOMPTE[[#This Row],[Nb jours facturés au patient]:[ Assurance (N° BAG)]]))&gt;0,"Veuillez renseigner toutes les colonnes de la ligne","-")))</f>
        <v>-</v>
      </c>
    </row>
    <row r="135" spans="1:15" ht="15.5" x14ac:dyDescent="0.25">
      <c r="A135" s="95"/>
      <c r="B135" s="95"/>
      <c r="C135" s="95"/>
      <c r="D135" s="96"/>
      <c r="E135" s="96"/>
      <c r="F135" s="96"/>
      <c r="G135" s="97"/>
      <c r="H135" s="97"/>
      <c r="I135" s="97"/>
      <c r="J135" s="98"/>
      <c r="K135" s="99"/>
      <c r="L135" s="100"/>
      <c r="M135" s="100"/>
      <c r="N135" s="101"/>
      <c r="O135" s="102" t="str">
        <f>IF(SUM(DECOMPTE[[#This Row],[Heures
OPAS A]]:DECOMPTE[[#This Row],[Heures
OPAS C]])=0,"-",IF(COUNTBLANK(#REF!)&gt;0,"Entrez le n°ID infirmier dans l'onglet 'Décompte' ",IF((COUNTBLANK(A135:F135)+COUNTBLANK(DECOMPTE[[#This Row],[Nb jours facturés au patient]:[ Assurance (N° BAG)]]))&gt;0,"Veuillez renseigner toutes les colonnes de la ligne","-")))</f>
        <v>-</v>
      </c>
    </row>
    <row r="136" spans="1:15" ht="15.5" x14ac:dyDescent="0.25">
      <c r="A136" s="95"/>
      <c r="B136" s="95"/>
      <c r="C136" s="95"/>
      <c r="D136" s="96"/>
      <c r="E136" s="96"/>
      <c r="F136" s="96"/>
      <c r="G136" s="97"/>
      <c r="H136" s="97"/>
      <c r="I136" s="97"/>
      <c r="J136" s="98"/>
      <c r="K136" s="99"/>
      <c r="L136" s="100"/>
      <c r="M136" s="100"/>
      <c r="N136" s="101"/>
      <c r="O136" s="102" t="str">
        <f>IF(SUM(DECOMPTE[[#This Row],[Heures
OPAS A]]:DECOMPTE[[#This Row],[Heures
OPAS C]])=0,"-",IF(COUNTBLANK(#REF!)&gt;0,"Entrez le n°ID infirmier dans l'onglet 'Décompte' ",IF((COUNTBLANK(A136:F136)+COUNTBLANK(DECOMPTE[[#This Row],[Nb jours facturés au patient]:[ Assurance (N° BAG)]]))&gt;0,"Veuillez renseigner toutes les colonnes de la ligne","-")))</f>
        <v>-</v>
      </c>
    </row>
    <row r="137" spans="1:15" ht="15.5" x14ac:dyDescent="0.25">
      <c r="A137" s="95"/>
      <c r="B137" s="95"/>
      <c r="C137" s="95"/>
      <c r="D137" s="96"/>
      <c r="E137" s="96"/>
      <c r="F137" s="96"/>
      <c r="G137" s="97"/>
      <c r="H137" s="97"/>
      <c r="I137" s="97"/>
      <c r="J137" s="98"/>
      <c r="K137" s="99"/>
      <c r="L137" s="100"/>
      <c r="M137" s="100"/>
      <c r="N137" s="101"/>
      <c r="O137" s="102" t="str">
        <f>IF(SUM(DECOMPTE[[#This Row],[Heures
OPAS A]]:DECOMPTE[[#This Row],[Heures
OPAS C]])=0,"-",IF(COUNTBLANK(#REF!)&gt;0,"Entrez le n°ID infirmier dans l'onglet 'Décompte' ",IF((COUNTBLANK(A137:F137)+COUNTBLANK(DECOMPTE[[#This Row],[Nb jours facturés au patient]:[ Assurance (N° BAG)]]))&gt;0,"Veuillez renseigner toutes les colonnes de la ligne","-")))</f>
        <v>-</v>
      </c>
    </row>
    <row r="138" spans="1:15" ht="15.5" x14ac:dyDescent="0.25">
      <c r="A138" s="95"/>
      <c r="B138" s="95"/>
      <c r="C138" s="95"/>
      <c r="D138" s="96"/>
      <c r="E138" s="96"/>
      <c r="F138" s="96"/>
      <c r="G138" s="97"/>
      <c r="H138" s="97"/>
      <c r="I138" s="97"/>
      <c r="J138" s="98"/>
      <c r="K138" s="99"/>
      <c r="L138" s="100"/>
      <c r="M138" s="100"/>
      <c r="N138" s="101"/>
      <c r="O138" s="102" t="str">
        <f>IF(SUM(DECOMPTE[[#This Row],[Heures
OPAS A]]:DECOMPTE[[#This Row],[Heures
OPAS C]])=0,"-",IF(COUNTBLANK(#REF!)&gt;0,"Entrez le n°ID infirmier dans l'onglet 'Décompte' ",IF((COUNTBLANK(A138:F138)+COUNTBLANK(DECOMPTE[[#This Row],[Nb jours facturés au patient]:[ Assurance (N° BAG)]]))&gt;0,"Veuillez renseigner toutes les colonnes de la ligne","-")))</f>
        <v>-</v>
      </c>
    </row>
    <row r="139" spans="1:15" ht="15.5" x14ac:dyDescent="0.25">
      <c r="A139" s="95"/>
      <c r="B139" s="95"/>
      <c r="C139" s="95"/>
      <c r="D139" s="96"/>
      <c r="E139" s="96"/>
      <c r="F139" s="96"/>
      <c r="G139" s="97"/>
      <c r="H139" s="97"/>
      <c r="I139" s="97"/>
      <c r="J139" s="98"/>
      <c r="K139" s="99"/>
      <c r="L139" s="100"/>
      <c r="M139" s="100"/>
      <c r="N139" s="101"/>
      <c r="O139" s="102" t="str">
        <f>IF(SUM(DECOMPTE[[#This Row],[Heures
OPAS A]]:DECOMPTE[[#This Row],[Heures
OPAS C]])=0,"-",IF(COUNTBLANK(#REF!)&gt;0,"Entrez le n°ID infirmier dans l'onglet 'Décompte' ",IF((COUNTBLANK(A139:F139)+COUNTBLANK(DECOMPTE[[#This Row],[Nb jours facturés au patient]:[ Assurance (N° BAG)]]))&gt;0,"Veuillez renseigner toutes les colonnes de la ligne","-")))</f>
        <v>-</v>
      </c>
    </row>
    <row r="140" spans="1:15" ht="15.5" x14ac:dyDescent="0.25">
      <c r="A140" s="95"/>
      <c r="B140" s="95"/>
      <c r="C140" s="95"/>
      <c r="D140" s="96"/>
      <c r="E140" s="96"/>
      <c r="F140" s="96"/>
      <c r="G140" s="97"/>
      <c r="H140" s="97"/>
      <c r="I140" s="97"/>
      <c r="J140" s="98"/>
      <c r="K140" s="99"/>
      <c r="L140" s="100"/>
      <c r="M140" s="100"/>
      <c r="N140" s="101"/>
      <c r="O140" s="102" t="str">
        <f>IF(SUM(DECOMPTE[[#This Row],[Heures
OPAS A]]:DECOMPTE[[#This Row],[Heures
OPAS C]])=0,"-",IF(COUNTBLANK(#REF!)&gt;0,"Entrez le n°ID infirmier dans l'onglet 'Décompte' ",IF((COUNTBLANK(A140:F140)+COUNTBLANK(DECOMPTE[[#This Row],[Nb jours facturés au patient]:[ Assurance (N° BAG)]]))&gt;0,"Veuillez renseigner toutes les colonnes de la ligne","-")))</f>
        <v>-</v>
      </c>
    </row>
    <row r="141" spans="1:15" ht="15.5" x14ac:dyDescent="0.25">
      <c r="A141" s="95"/>
      <c r="B141" s="95"/>
      <c r="C141" s="95"/>
      <c r="D141" s="96"/>
      <c r="E141" s="96"/>
      <c r="F141" s="96"/>
      <c r="G141" s="97"/>
      <c r="H141" s="97"/>
      <c r="I141" s="97"/>
      <c r="J141" s="98"/>
      <c r="K141" s="99"/>
      <c r="L141" s="100"/>
      <c r="M141" s="100"/>
      <c r="N141" s="101"/>
      <c r="O141" s="102" t="str">
        <f>IF(SUM(DECOMPTE[[#This Row],[Heures
OPAS A]]:DECOMPTE[[#This Row],[Heures
OPAS C]])=0,"-",IF(COUNTBLANK(#REF!)&gt;0,"Entrez le n°ID infirmier dans l'onglet 'Décompte' ",IF((COUNTBLANK(A141:F141)+COUNTBLANK(DECOMPTE[[#This Row],[Nb jours facturés au patient]:[ Assurance (N° BAG)]]))&gt;0,"Veuillez renseigner toutes les colonnes de la ligne","-")))</f>
        <v>-</v>
      </c>
    </row>
    <row r="142" spans="1:15" ht="15.5" x14ac:dyDescent="0.25">
      <c r="A142" s="95"/>
      <c r="B142" s="95"/>
      <c r="C142" s="95"/>
      <c r="D142" s="96"/>
      <c r="E142" s="96"/>
      <c r="F142" s="96"/>
      <c r="G142" s="97"/>
      <c r="H142" s="97"/>
      <c r="I142" s="97"/>
      <c r="J142" s="98"/>
      <c r="K142" s="99"/>
      <c r="L142" s="100"/>
      <c r="M142" s="100"/>
      <c r="N142" s="101"/>
      <c r="O142" s="102" t="str">
        <f>IF(SUM(DECOMPTE[[#This Row],[Heures
OPAS A]]:DECOMPTE[[#This Row],[Heures
OPAS C]])=0,"-",IF(COUNTBLANK(#REF!)&gt;0,"Entrez le n°ID infirmier dans l'onglet 'Décompte' ",IF((COUNTBLANK(A142:F142)+COUNTBLANK(DECOMPTE[[#This Row],[Nb jours facturés au patient]:[ Assurance (N° BAG)]]))&gt;0,"Veuillez renseigner toutes les colonnes de la ligne","-")))</f>
        <v>-</v>
      </c>
    </row>
    <row r="143" spans="1:15" ht="15.5" x14ac:dyDescent="0.25">
      <c r="A143" s="95"/>
      <c r="B143" s="95"/>
      <c r="C143" s="95"/>
      <c r="D143" s="96"/>
      <c r="E143" s="96"/>
      <c r="F143" s="96"/>
      <c r="G143" s="97"/>
      <c r="H143" s="97"/>
      <c r="I143" s="97"/>
      <c r="J143" s="98"/>
      <c r="K143" s="99"/>
      <c r="L143" s="100"/>
      <c r="M143" s="100"/>
      <c r="N143" s="101"/>
      <c r="O143" s="102" t="str">
        <f>IF(SUM(DECOMPTE[[#This Row],[Heures
OPAS A]]:DECOMPTE[[#This Row],[Heures
OPAS C]])=0,"-",IF(COUNTBLANK(#REF!)&gt;0,"Entrez le n°ID infirmier dans l'onglet 'Décompte' ",IF((COUNTBLANK(A143:F143)+COUNTBLANK(DECOMPTE[[#This Row],[Nb jours facturés au patient]:[ Assurance (N° BAG)]]))&gt;0,"Veuillez renseigner toutes les colonnes de la ligne","-")))</f>
        <v>-</v>
      </c>
    </row>
    <row r="144" spans="1:15" ht="15.5" x14ac:dyDescent="0.25">
      <c r="A144" s="95"/>
      <c r="B144" s="95"/>
      <c r="C144" s="95"/>
      <c r="D144" s="96"/>
      <c r="E144" s="96"/>
      <c r="F144" s="96"/>
      <c r="G144" s="97"/>
      <c r="H144" s="97"/>
      <c r="I144" s="97"/>
      <c r="J144" s="98"/>
      <c r="K144" s="99"/>
      <c r="L144" s="100"/>
      <c r="M144" s="100"/>
      <c r="N144" s="101"/>
      <c r="O144" s="102" t="str">
        <f>IF(SUM(DECOMPTE[[#This Row],[Heures
OPAS A]]:DECOMPTE[[#This Row],[Heures
OPAS C]])=0,"-",IF(COUNTBLANK(#REF!)&gt;0,"Entrez le n°ID infirmier dans l'onglet 'Décompte' ",IF((COUNTBLANK(A144:F144)+COUNTBLANK(DECOMPTE[[#This Row],[Nb jours facturés au patient]:[ Assurance (N° BAG)]]))&gt;0,"Veuillez renseigner toutes les colonnes de la ligne","-")))</f>
        <v>-</v>
      </c>
    </row>
    <row r="145" spans="1:15" ht="15.5" x14ac:dyDescent="0.25">
      <c r="A145" s="95"/>
      <c r="B145" s="95"/>
      <c r="C145" s="95"/>
      <c r="D145" s="96"/>
      <c r="E145" s="96"/>
      <c r="F145" s="96"/>
      <c r="G145" s="97"/>
      <c r="H145" s="97"/>
      <c r="I145" s="97"/>
      <c r="J145" s="98"/>
      <c r="K145" s="99"/>
      <c r="L145" s="100"/>
      <c r="M145" s="100"/>
      <c r="N145" s="101"/>
      <c r="O145" s="102" t="str">
        <f>IF(SUM(DECOMPTE[[#This Row],[Heures
OPAS A]]:DECOMPTE[[#This Row],[Heures
OPAS C]])=0,"-",IF(COUNTBLANK(#REF!)&gt;0,"Entrez le n°ID infirmier dans l'onglet 'Décompte' ",IF((COUNTBLANK(A145:F145)+COUNTBLANK(DECOMPTE[[#This Row],[Nb jours facturés au patient]:[ Assurance (N° BAG)]]))&gt;0,"Veuillez renseigner toutes les colonnes de la ligne","-")))</f>
        <v>-</v>
      </c>
    </row>
    <row r="146" spans="1:15" ht="15.5" x14ac:dyDescent="0.25">
      <c r="A146" s="95"/>
      <c r="B146" s="95"/>
      <c r="C146" s="95"/>
      <c r="D146" s="96"/>
      <c r="E146" s="96"/>
      <c r="F146" s="96"/>
      <c r="G146" s="97"/>
      <c r="H146" s="97"/>
      <c r="I146" s="97"/>
      <c r="J146" s="98"/>
      <c r="K146" s="99"/>
      <c r="L146" s="100"/>
      <c r="M146" s="100"/>
      <c r="N146" s="101"/>
      <c r="O146" s="102" t="str">
        <f>IF(SUM(DECOMPTE[[#This Row],[Heures
OPAS A]]:DECOMPTE[[#This Row],[Heures
OPAS C]])=0,"-",IF(COUNTBLANK(#REF!)&gt;0,"Entrez le n°ID infirmier dans l'onglet 'Décompte' ",IF((COUNTBLANK(A146:F146)+COUNTBLANK(DECOMPTE[[#This Row],[Nb jours facturés au patient]:[ Assurance (N° BAG)]]))&gt;0,"Veuillez renseigner toutes les colonnes de la ligne","-")))</f>
        <v>-</v>
      </c>
    </row>
    <row r="147" spans="1:15" ht="15.5" x14ac:dyDescent="0.25">
      <c r="A147" s="95"/>
      <c r="B147" s="95"/>
      <c r="C147" s="95"/>
      <c r="D147" s="96"/>
      <c r="E147" s="96"/>
      <c r="F147" s="96"/>
      <c r="G147" s="97"/>
      <c r="H147" s="97"/>
      <c r="I147" s="97"/>
      <c r="J147" s="98"/>
      <c r="K147" s="99"/>
      <c r="L147" s="100"/>
      <c r="M147" s="100"/>
      <c r="N147" s="101"/>
      <c r="O147" s="102" t="str">
        <f>IF(SUM(DECOMPTE[[#This Row],[Heures
OPAS A]]:DECOMPTE[[#This Row],[Heures
OPAS C]])=0,"-",IF(COUNTBLANK(#REF!)&gt;0,"Entrez le n°ID infirmier dans l'onglet 'Décompte' ",IF((COUNTBLANK(A147:F147)+COUNTBLANK(DECOMPTE[[#This Row],[Nb jours facturés au patient]:[ Assurance (N° BAG)]]))&gt;0,"Veuillez renseigner toutes les colonnes de la ligne","-")))</f>
        <v>-</v>
      </c>
    </row>
    <row r="148" spans="1:15" ht="15.5" x14ac:dyDescent="0.25">
      <c r="A148" s="95"/>
      <c r="B148" s="95"/>
      <c r="C148" s="95"/>
      <c r="D148" s="96"/>
      <c r="E148" s="96"/>
      <c r="F148" s="96"/>
      <c r="G148" s="97"/>
      <c r="H148" s="97"/>
      <c r="I148" s="97"/>
      <c r="J148" s="98"/>
      <c r="K148" s="99"/>
      <c r="L148" s="100"/>
      <c r="M148" s="100"/>
      <c r="N148" s="101"/>
      <c r="O148" s="102" t="str">
        <f>IF(SUM(DECOMPTE[[#This Row],[Heures
OPAS A]]:DECOMPTE[[#This Row],[Heures
OPAS C]])=0,"-",IF(COUNTBLANK(#REF!)&gt;0,"Entrez le n°ID infirmier dans l'onglet 'Décompte' ",IF((COUNTBLANK(A148:F148)+COUNTBLANK(DECOMPTE[[#This Row],[Nb jours facturés au patient]:[ Assurance (N° BAG)]]))&gt;0,"Veuillez renseigner toutes les colonnes de la ligne","-")))</f>
        <v>-</v>
      </c>
    </row>
    <row r="149" spans="1:15" ht="15.5" x14ac:dyDescent="0.25">
      <c r="A149" s="95"/>
      <c r="B149" s="95"/>
      <c r="C149" s="95"/>
      <c r="D149" s="96"/>
      <c r="E149" s="96"/>
      <c r="F149" s="96"/>
      <c r="G149" s="97"/>
      <c r="H149" s="97"/>
      <c r="I149" s="97"/>
      <c r="J149" s="98"/>
      <c r="K149" s="99"/>
      <c r="L149" s="100"/>
      <c r="M149" s="100"/>
      <c r="N149" s="101"/>
      <c r="O149" s="102" t="str">
        <f>IF(SUM(DECOMPTE[[#This Row],[Heures
OPAS A]]:DECOMPTE[[#This Row],[Heures
OPAS C]])=0,"-",IF(COUNTBLANK(#REF!)&gt;0,"Entrez le n°ID infirmier dans l'onglet 'Décompte' ",IF((COUNTBLANK(A149:F149)+COUNTBLANK(DECOMPTE[[#This Row],[Nb jours facturés au patient]:[ Assurance (N° BAG)]]))&gt;0,"Veuillez renseigner toutes les colonnes de la ligne","-")))</f>
        <v>-</v>
      </c>
    </row>
    <row r="150" spans="1:15" ht="15.5" x14ac:dyDescent="0.25">
      <c r="A150" s="95"/>
      <c r="B150" s="95"/>
      <c r="C150" s="95"/>
      <c r="D150" s="96"/>
      <c r="E150" s="96"/>
      <c r="F150" s="96"/>
      <c r="G150" s="97"/>
      <c r="H150" s="97"/>
      <c r="I150" s="97"/>
      <c r="J150" s="98"/>
      <c r="K150" s="99"/>
      <c r="L150" s="100"/>
      <c r="M150" s="100"/>
      <c r="N150" s="101"/>
      <c r="O150" s="102" t="str">
        <f>IF(SUM(DECOMPTE[[#This Row],[Heures
OPAS A]]:DECOMPTE[[#This Row],[Heures
OPAS C]])=0,"-",IF(COUNTBLANK(#REF!)&gt;0,"Entrez le n°ID infirmier dans l'onglet 'Décompte' ",IF((COUNTBLANK(A150:F150)+COUNTBLANK(DECOMPTE[[#This Row],[Nb jours facturés au patient]:[ Assurance (N° BAG)]]))&gt;0,"Veuillez renseigner toutes les colonnes de la ligne","-")))</f>
        <v>-</v>
      </c>
    </row>
    <row r="151" spans="1:15" ht="15.5" x14ac:dyDescent="0.25">
      <c r="A151" s="95"/>
      <c r="B151" s="95"/>
      <c r="C151" s="95"/>
      <c r="D151" s="96"/>
      <c r="E151" s="96"/>
      <c r="F151" s="96"/>
      <c r="G151" s="97"/>
      <c r="H151" s="97"/>
      <c r="I151" s="97"/>
      <c r="J151" s="98"/>
      <c r="K151" s="99"/>
      <c r="L151" s="100"/>
      <c r="M151" s="100"/>
      <c r="N151" s="101"/>
      <c r="O151" s="102" t="str">
        <f>IF(SUM(DECOMPTE[[#This Row],[Heures
OPAS A]]:DECOMPTE[[#This Row],[Heures
OPAS C]])=0,"-",IF(COUNTBLANK(#REF!)&gt;0,"Entrez le n°ID infirmier dans l'onglet 'Décompte' ",IF((COUNTBLANK(A151:F151)+COUNTBLANK(DECOMPTE[[#This Row],[Nb jours facturés au patient]:[ Assurance (N° BAG)]]))&gt;0,"Veuillez renseigner toutes les colonnes de la ligne","-")))</f>
        <v>-</v>
      </c>
    </row>
    <row r="152" spans="1:15" ht="15.5" x14ac:dyDescent="0.25">
      <c r="A152" s="95"/>
      <c r="B152" s="95"/>
      <c r="C152" s="95"/>
      <c r="D152" s="96"/>
      <c r="E152" s="96"/>
      <c r="F152" s="96"/>
      <c r="G152" s="97"/>
      <c r="H152" s="97"/>
      <c r="I152" s="97"/>
      <c r="J152" s="98"/>
      <c r="K152" s="99"/>
      <c r="L152" s="100"/>
      <c r="M152" s="100"/>
      <c r="N152" s="101"/>
      <c r="O152" s="102" t="str">
        <f>IF(SUM(DECOMPTE[[#This Row],[Heures
OPAS A]]:DECOMPTE[[#This Row],[Heures
OPAS C]])=0,"-",IF(COUNTBLANK(#REF!)&gt;0,"Entrez le n°ID infirmier dans l'onglet 'Décompte' ",IF((COUNTBLANK(A152:F152)+COUNTBLANK(DECOMPTE[[#This Row],[Nb jours facturés au patient]:[ Assurance (N° BAG)]]))&gt;0,"Veuillez renseigner toutes les colonnes de la ligne","-")))</f>
        <v>-</v>
      </c>
    </row>
    <row r="153" spans="1:15" ht="15.5" x14ac:dyDescent="0.25">
      <c r="A153" s="95"/>
      <c r="B153" s="95"/>
      <c r="C153" s="95"/>
      <c r="D153" s="96"/>
      <c r="E153" s="96"/>
      <c r="F153" s="96"/>
      <c r="G153" s="97"/>
      <c r="H153" s="97"/>
      <c r="I153" s="97"/>
      <c r="J153" s="98"/>
      <c r="K153" s="99"/>
      <c r="L153" s="100"/>
      <c r="M153" s="100"/>
      <c r="N153" s="101"/>
      <c r="O153" s="102" t="str">
        <f>IF(SUM(DECOMPTE[[#This Row],[Heures
OPAS A]]:DECOMPTE[[#This Row],[Heures
OPAS C]])=0,"-",IF(COUNTBLANK(#REF!)&gt;0,"Entrez le n°ID infirmier dans l'onglet 'Décompte' ",IF((COUNTBLANK(A153:F153)+COUNTBLANK(DECOMPTE[[#This Row],[Nb jours facturés au patient]:[ Assurance (N° BAG)]]))&gt;0,"Veuillez renseigner toutes les colonnes de la ligne","-")))</f>
        <v>-</v>
      </c>
    </row>
    <row r="154" spans="1:15" ht="15.5" x14ac:dyDescent="0.25">
      <c r="A154" s="95"/>
      <c r="B154" s="95"/>
      <c r="C154" s="95"/>
      <c r="D154" s="96"/>
      <c r="E154" s="96"/>
      <c r="F154" s="96"/>
      <c r="G154" s="97"/>
      <c r="H154" s="97"/>
      <c r="I154" s="97"/>
      <c r="J154" s="98"/>
      <c r="K154" s="99"/>
      <c r="L154" s="100"/>
      <c r="M154" s="100"/>
      <c r="N154" s="101"/>
      <c r="O154" s="102" t="str">
        <f>IF(SUM(DECOMPTE[[#This Row],[Heures
OPAS A]]:DECOMPTE[[#This Row],[Heures
OPAS C]])=0,"-",IF(COUNTBLANK(#REF!)&gt;0,"Entrez le n°ID infirmier dans l'onglet 'Décompte' ",IF((COUNTBLANK(A154:F154)+COUNTBLANK(DECOMPTE[[#This Row],[Nb jours facturés au patient]:[ Assurance (N° BAG)]]))&gt;0,"Veuillez renseigner toutes les colonnes de la ligne","-")))</f>
        <v>-</v>
      </c>
    </row>
    <row r="155" spans="1:15" ht="15.5" x14ac:dyDescent="0.25">
      <c r="A155" s="95"/>
      <c r="B155" s="95"/>
      <c r="C155" s="95"/>
      <c r="D155" s="96"/>
      <c r="E155" s="96"/>
      <c r="F155" s="96"/>
      <c r="G155" s="97"/>
      <c r="H155" s="97"/>
      <c r="I155" s="97"/>
      <c r="J155" s="98"/>
      <c r="K155" s="99"/>
      <c r="L155" s="100"/>
      <c r="M155" s="100"/>
      <c r="N155" s="101"/>
      <c r="O155" s="102" t="str">
        <f>IF(SUM(DECOMPTE[[#This Row],[Heures
OPAS A]]:DECOMPTE[[#This Row],[Heures
OPAS C]])=0,"-",IF(COUNTBLANK(#REF!)&gt;0,"Entrez le n°ID infirmier dans l'onglet 'Décompte' ",IF((COUNTBLANK(A155:F155)+COUNTBLANK(DECOMPTE[[#This Row],[Nb jours facturés au patient]:[ Assurance (N° BAG)]]))&gt;0,"Veuillez renseigner toutes les colonnes de la ligne","-")))</f>
        <v>-</v>
      </c>
    </row>
    <row r="156" spans="1:15" ht="15.5" x14ac:dyDescent="0.25">
      <c r="A156" s="95"/>
      <c r="B156" s="95"/>
      <c r="C156" s="95"/>
      <c r="D156" s="96"/>
      <c r="E156" s="96"/>
      <c r="F156" s="96"/>
      <c r="G156" s="97"/>
      <c r="H156" s="97"/>
      <c r="I156" s="97"/>
      <c r="J156" s="98"/>
      <c r="K156" s="99"/>
      <c r="L156" s="100"/>
      <c r="M156" s="100"/>
      <c r="N156" s="101"/>
      <c r="O156" s="102" t="str">
        <f>IF(SUM(DECOMPTE[[#This Row],[Heures
OPAS A]]:DECOMPTE[[#This Row],[Heures
OPAS C]])=0,"-",IF(COUNTBLANK(#REF!)&gt;0,"Entrez le n°ID infirmier dans l'onglet 'Décompte' ",IF((COUNTBLANK(A156:F156)+COUNTBLANK(DECOMPTE[[#This Row],[Nb jours facturés au patient]:[ Assurance (N° BAG)]]))&gt;0,"Veuillez renseigner toutes les colonnes de la ligne","-")))</f>
        <v>-</v>
      </c>
    </row>
    <row r="157" spans="1:15" ht="15.5" x14ac:dyDescent="0.25">
      <c r="A157" s="95"/>
      <c r="B157" s="95"/>
      <c r="C157" s="95"/>
      <c r="D157" s="96"/>
      <c r="E157" s="96"/>
      <c r="F157" s="96"/>
      <c r="G157" s="97"/>
      <c r="H157" s="97"/>
      <c r="I157" s="97"/>
      <c r="J157" s="98"/>
      <c r="K157" s="99"/>
      <c r="L157" s="100"/>
      <c r="M157" s="100"/>
      <c r="N157" s="101"/>
      <c r="O157" s="102" t="str">
        <f>IF(SUM(DECOMPTE[[#This Row],[Heures
OPAS A]]:DECOMPTE[[#This Row],[Heures
OPAS C]])=0,"-",IF(COUNTBLANK(#REF!)&gt;0,"Entrez le n°ID infirmier dans l'onglet 'Décompte' ",IF((COUNTBLANK(A157:F157)+COUNTBLANK(DECOMPTE[[#This Row],[Nb jours facturés au patient]:[ Assurance (N° BAG)]]))&gt;0,"Veuillez renseigner toutes les colonnes de la ligne","-")))</f>
        <v>-</v>
      </c>
    </row>
    <row r="158" spans="1:15" ht="15.5" x14ac:dyDescent="0.25">
      <c r="A158" s="95"/>
      <c r="B158" s="95"/>
      <c r="C158" s="95"/>
      <c r="D158" s="96"/>
      <c r="E158" s="96"/>
      <c r="F158" s="96"/>
      <c r="G158" s="97"/>
      <c r="H158" s="97"/>
      <c r="I158" s="97"/>
      <c r="J158" s="98"/>
      <c r="K158" s="99"/>
      <c r="L158" s="100"/>
      <c r="M158" s="100"/>
      <c r="N158" s="101"/>
      <c r="O158" s="102" t="str">
        <f>IF(SUM(DECOMPTE[[#This Row],[Heures
OPAS A]]:DECOMPTE[[#This Row],[Heures
OPAS C]])=0,"-",IF(COUNTBLANK(#REF!)&gt;0,"Entrez le n°ID infirmier dans l'onglet 'Décompte' ",IF((COUNTBLANK(A158:F158)+COUNTBLANK(DECOMPTE[[#This Row],[Nb jours facturés au patient]:[ Assurance (N° BAG)]]))&gt;0,"Veuillez renseigner toutes les colonnes de la ligne","-")))</f>
        <v>-</v>
      </c>
    </row>
    <row r="159" spans="1:15" ht="15.5" x14ac:dyDescent="0.25">
      <c r="A159" s="95"/>
      <c r="B159" s="95"/>
      <c r="C159" s="95"/>
      <c r="D159" s="96"/>
      <c r="E159" s="96"/>
      <c r="F159" s="96"/>
      <c r="G159" s="97"/>
      <c r="H159" s="97"/>
      <c r="I159" s="97"/>
      <c r="J159" s="98"/>
      <c r="K159" s="99"/>
      <c r="L159" s="100"/>
      <c r="M159" s="100"/>
      <c r="N159" s="101"/>
      <c r="O159" s="102" t="str">
        <f>IF(SUM(DECOMPTE[[#This Row],[Heures
OPAS A]]:DECOMPTE[[#This Row],[Heures
OPAS C]])=0,"-",IF(COUNTBLANK(#REF!)&gt;0,"Entrez le n°ID infirmier dans l'onglet 'Décompte' ",IF((COUNTBLANK(A159:F159)+COUNTBLANK(DECOMPTE[[#This Row],[Nb jours facturés au patient]:[ Assurance (N° BAG)]]))&gt;0,"Veuillez renseigner toutes les colonnes de la ligne","-")))</f>
        <v>-</v>
      </c>
    </row>
    <row r="160" spans="1:15" ht="15.5" x14ac:dyDescent="0.25">
      <c r="A160" s="95"/>
      <c r="B160" s="95"/>
      <c r="C160" s="95"/>
      <c r="D160" s="96"/>
      <c r="E160" s="96"/>
      <c r="F160" s="96"/>
      <c r="G160" s="97"/>
      <c r="H160" s="97"/>
      <c r="I160" s="97"/>
      <c r="J160" s="98"/>
      <c r="K160" s="99"/>
      <c r="L160" s="100"/>
      <c r="M160" s="100"/>
      <c r="N160" s="101"/>
      <c r="O160" s="102" t="str">
        <f>IF(SUM(DECOMPTE[[#This Row],[Heures
OPAS A]]:DECOMPTE[[#This Row],[Heures
OPAS C]])=0,"-",IF(COUNTBLANK(#REF!)&gt;0,"Entrez le n°ID infirmier dans l'onglet 'Décompte' ",IF((COUNTBLANK(A160:F160)+COUNTBLANK(DECOMPTE[[#This Row],[Nb jours facturés au patient]:[ Assurance (N° BAG)]]))&gt;0,"Veuillez renseigner toutes les colonnes de la ligne","-")))</f>
        <v>-</v>
      </c>
    </row>
    <row r="161" spans="1:15" ht="15.5" x14ac:dyDescent="0.25">
      <c r="A161" s="95"/>
      <c r="B161" s="95"/>
      <c r="C161" s="95"/>
      <c r="D161" s="96"/>
      <c r="E161" s="96"/>
      <c r="F161" s="96"/>
      <c r="G161" s="97"/>
      <c r="H161" s="97"/>
      <c r="I161" s="97"/>
      <c r="J161" s="98"/>
      <c r="K161" s="99"/>
      <c r="L161" s="100"/>
      <c r="M161" s="100"/>
      <c r="N161" s="101"/>
      <c r="O161" s="102" t="str">
        <f>IF(SUM(DECOMPTE[[#This Row],[Heures
OPAS A]]:DECOMPTE[[#This Row],[Heures
OPAS C]])=0,"-",IF(COUNTBLANK(#REF!)&gt;0,"Entrez le n°ID infirmier dans l'onglet 'Décompte' ",IF((COUNTBLANK(A161:F161)+COUNTBLANK(DECOMPTE[[#This Row],[Nb jours facturés au patient]:[ Assurance (N° BAG)]]))&gt;0,"Veuillez renseigner toutes les colonnes de la ligne","-")))</f>
        <v>-</v>
      </c>
    </row>
    <row r="162" spans="1:15" ht="15.5" x14ac:dyDescent="0.25">
      <c r="A162" s="95"/>
      <c r="B162" s="95"/>
      <c r="C162" s="95"/>
      <c r="D162" s="96"/>
      <c r="E162" s="96"/>
      <c r="F162" s="96"/>
      <c r="G162" s="97"/>
      <c r="H162" s="97"/>
      <c r="I162" s="97"/>
      <c r="J162" s="98"/>
      <c r="K162" s="99"/>
      <c r="L162" s="100"/>
      <c r="M162" s="100"/>
      <c r="N162" s="101"/>
      <c r="O162" s="102" t="str">
        <f>IF(SUM(DECOMPTE[[#This Row],[Heures
OPAS A]]:DECOMPTE[[#This Row],[Heures
OPAS C]])=0,"-",IF(COUNTBLANK(#REF!)&gt;0,"Entrez le n°ID infirmier dans l'onglet 'Décompte' ",IF((COUNTBLANK(A162:F162)+COUNTBLANK(DECOMPTE[[#This Row],[Nb jours facturés au patient]:[ Assurance (N° BAG)]]))&gt;0,"Veuillez renseigner toutes les colonnes de la ligne","-")))</f>
        <v>-</v>
      </c>
    </row>
    <row r="163" spans="1:15" ht="15.5" x14ac:dyDescent="0.25">
      <c r="A163" s="95"/>
      <c r="B163" s="95"/>
      <c r="C163" s="95"/>
      <c r="D163" s="96"/>
      <c r="E163" s="96"/>
      <c r="F163" s="96"/>
      <c r="G163" s="97"/>
      <c r="H163" s="97"/>
      <c r="I163" s="97"/>
      <c r="J163" s="98"/>
      <c r="K163" s="99"/>
      <c r="L163" s="100"/>
      <c r="M163" s="100"/>
      <c r="N163" s="101"/>
      <c r="O163" s="102" t="str">
        <f>IF(SUM(DECOMPTE[[#This Row],[Heures
OPAS A]]:DECOMPTE[[#This Row],[Heures
OPAS C]])=0,"-",IF(COUNTBLANK(#REF!)&gt;0,"Entrez le n°ID infirmier dans l'onglet 'Décompte' ",IF((COUNTBLANK(A163:F163)+COUNTBLANK(DECOMPTE[[#This Row],[Nb jours facturés au patient]:[ Assurance (N° BAG)]]))&gt;0,"Veuillez renseigner toutes les colonnes de la ligne","-")))</f>
        <v>-</v>
      </c>
    </row>
    <row r="164" spans="1:15" ht="15.5" x14ac:dyDescent="0.25">
      <c r="A164" s="95"/>
      <c r="B164" s="95"/>
      <c r="C164" s="95"/>
      <c r="D164" s="96"/>
      <c r="E164" s="96"/>
      <c r="F164" s="96"/>
      <c r="G164" s="97"/>
      <c r="H164" s="97"/>
      <c r="I164" s="97"/>
      <c r="J164" s="98"/>
      <c r="K164" s="99"/>
      <c r="L164" s="100"/>
      <c r="M164" s="100"/>
      <c r="N164" s="101"/>
      <c r="O164" s="102" t="str">
        <f>IF(SUM(DECOMPTE[[#This Row],[Heures
OPAS A]]:DECOMPTE[[#This Row],[Heures
OPAS C]])=0,"-",IF(COUNTBLANK(#REF!)&gt;0,"Entrez le n°ID infirmier dans l'onglet 'Décompte' ",IF((COUNTBLANK(A164:F164)+COUNTBLANK(DECOMPTE[[#This Row],[Nb jours facturés au patient]:[ Assurance (N° BAG)]]))&gt;0,"Veuillez renseigner toutes les colonnes de la ligne","-")))</f>
        <v>-</v>
      </c>
    </row>
    <row r="165" spans="1:15" ht="15.5" x14ac:dyDescent="0.25">
      <c r="A165" s="95"/>
      <c r="B165" s="95"/>
      <c r="C165" s="95"/>
      <c r="D165" s="96"/>
      <c r="E165" s="96"/>
      <c r="F165" s="96"/>
      <c r="G165" s="97"/>
      <c r="H165" s="97"/>
      <c r="I165" s="97"/>
      <c r="J165" s="98"/>
      <c r="K165" s="99"/>
      <c r="L165" s="100"/>
      <c r="M165" s="100"/>
      <c r="N165" s="101"/>
      <c r="O165" s="102" t="str">
        <f>IF(SUM(DECOMPTE[[#This Row],[Heures
OPAS A]]:DECOMPTE[[#This Row],[Heures
OPAS C]])=0,"-",IF(COUNTBLANK(#REF!)&gt;0,"Entrez le n°ID infirmier dans l'onglet 'Décompte' ",IF((COUNTBLANK(A165:F165)+COUNTBLANK(DECOMPTE[[#This Row],[Nb jours facturés au patient]:[ Assurance (N° BAG)]]))&gt;0,"Veuillez renseigner toutes les colonnes de la ligne","-")))</f>
        <v>-</v>
      </c>
    </row>
    <row r="166" spans="1:15" ht="15.5" x14ac:dyDescent="0.25">
      <c r="A166" s="95"/>
      <c r="B166" s="95"/>
      <c r="C166" s="95"/>
      <c r="D166" s="96"/>
      <c r="E166" s="96"/>
      <c r="F166" s="96"/>
      <c r="G166" s="97"/>
      <c r="H166" s="97"/>
      <c r="I166" s="97"/>
      <c r="J166" s="98"/>
      <c r="K166" s="99"/>
      <c r="L166" s="100"/>
      <c r="M166" s="100"/>
      <c r="N166" s="101"/>
      <c r="O166" s="102" t="str">
        <f>IF(SUM(DECOMPTE[[#This Row],[Heures
OPAS A]]:DECOMPTE[[#This Row],[Heures
OPAS C]])=0,"-",IF(COUNTBLANK(#REF!)&gt;0,"Entrez le n°ID infirmier dans l'onglet 'Décompte' ",IF((COUNTBLANK(A166:F166)+COUNTBLANK(DECOMPTE[[#This Row],[Nb jours facturés au patient]:[ Assurance (N° BAG)]]))&gt;0,"Veuillez renseigner toutes les colonnes de la ligne","-")))</f>
        <v>-</v>
      </c>
    </row>
    <row r="167" spans="1:15" ht="15.5" x14ac:dyDescent="0.25">
      <c r="A167" s="95"/>
      <c r="B167" s="95"/>
      <c r="C167" s="95"/>
      <c r="D167" s="96"/>
      <c r="E167" s="96"/>
      <c r="F167" s="96"/>
      <c r="G167" s="97"/>
      <c r="H167" s="97"/>
      <c r="I167" s="97"/>
      <c r="J167" s="98"/>
      <c r="K167" s="99"/>
      <c r="L167" s="100"/>
      <c r="M167" s="100"/>
      <c r="N167" s="101"/>
      <c r="O167" s="102" t="str">
        <f>IF(SUM(DECOMPTE[[#This Row],[Heures
OPAS A]]:DECOMPTE[[#This Row],[Heures
OPAS C]])=0,"-",IF(COUNTBLANK(#REF!)&gt;0,"Entrez le n°ID infirmier dans l'onglet 'Décompte' ",IF((COUNTBLANK(A167:F167)+COUNTBLANK(DECOMPTE[[#This Row],[Nb jours facturés au patient]:[ Assurance (N° BAG)]]))&gt;0,"Veuillez renseigner toutes les colonnes de la ligne","-")))</f>
        <v>-</v>
      </c>
    </row>
    <row r="168" spans="1:15" ht="15.5" x14ac:dyDescent="0.25">
      <c r="A168" s="95"/>
      <c r="B168" s="95"/>
      <c r="C168" s="95"/>
      <c r="D168" s="96"/>
      <c r="E168" s="96"/>
      <c r="F168" s="96"/>
      <c r="G168" s="97"/>
      <c r="H168" s="97"/>
      <c r="I168" s="97"/>
      <c r="J168" s="98"/>
      <c r="K168" s="99"/>
      <c r="L168" s="100"/>
      <c r="M168" s="100"/>
      <c r="N168" s="101"/>
      <c r="O168" s="102" t="str">
        <f>IF(SUM(DECOMPTE[[#This Row],[Heures
OPAS A]]:DECOMPTE[[#This Row],[Heures
OPAS C]])=0,"-",IF(COUNTBLANK(#REF!)&gt;0,"Entrez le n°ID infirmier dans l'onglet 'Décompte' ",IF((COUNTBLANK(A168:F168)+COUNTBLANK(DECOMPTE[[#This Row],[Nb jours facturés au patient]:[ Assurance (N° BAG)]]))&gt;0,"Veuillez renseigner toutes les colonnes de la ligne","-")))</f>
        <v>-</v>
      </c>
    </row>
    <row r="169" spans="1:15" ht="15.5" x14ac:dyDescent="0.25">
      <c r="A169" s="95"/>
      <c r="B169" s="95"/>
      <c r="C169" s="95"/>
      <c r="D169" s="96"/>
      <c r="E169" s="96"/>
      <c r="F169" s="96"/>
      <c r="G169" s="97"/>
      <c r="H169" s="97"/>
      <c r="I169" s="97"/>
      <c r="J169" s="98"/>
      <c r="K169" s="99"/>
      <c r="L169" s="100"/>
      <c r="M169" s="100"/>
      <c r="N169" s="101"/>
      <c r="O169" s="102" t="str">
        <f>IF(SUM(DECOMPTE[[#This Row],[Heures
OPAS A]]:DECOMPTE[[#This Row],[Heures
OPAS C]])=0,"-",IF(COUNTBLANK(#REF!)&gt;0,"Entrez le n°ID infirmier dans l'onglet 'Décompte' ",IF((COUNTBLANK(A169:F169)+COUNTBLANK(DECOMPTE[[#This Row],[Nb jours facturés au patient]:[ Assurance (N° BAG)]]))&gt;0,"Veuillez renseigner toutes les colonnes de la ligne","-")))</f>
        <v>-</v>
      </c>
    </row>
    <row r="170" spans="1:15" ht="15.5" x14ac:dyDescent="0.25">
      <c r="A170" s="95"/>
      <c r="B170" s="95"/>
      <c r="C170" s="95"/>
      <c r="D170" s="96"/>
      <c r="E170" s="96"/>
      <c r="F170" s="96"/>
      <c r="G170" s="97"/>
      <c r="H170" s="97"/>
      <c r="I170" s="97"/>
      <c r="J170" s="98"/>
      <c r="K170" s="99"/>
      <c r="L170" s="100"/>
      <c r="M170" s="100"/>
      <c r="N170" s="101"/>
      <c r="O170" s="102" t="str">
        <f>IF(SUM(DECOMPTE[[#This Row],[Heures
OPAS A]]:DECOMPTE[[#This Row],[Heures
OPAS C]])=0,"-",IF(COUNTBLANK(#REF!)&gt;0,"Entrez le n°ID infirmier dans l'onglet 'Décompte' ",IF((COUNTBLANK(A170:F170)+COUNTBLANK(DECOMPTE[[#This Row],[Nb jours facturés au patient]:[ Assurance (N° BAG)]]))&gt;0,"Veuillez renseigner toutes les colonnes de la ligne","-")))</f>
        <v>-</v>
      </c>
    </row>
    <row r="171" spans="1:15" ht="15.5" x14ac:dyDescent="0.25">
      <c r="A171" s="95"/>
      <c r="B171" s="95"/>
      <c r="C171" s="95"/>
      <c r="D171" s="96"/>
      <c r="E171" s="96"/>
      <c r="F171" s="96"/>
      <c r="G171" s="97"/>
      <c r="H171" s="97"/>
      <c r="I171" s="97"/>
      <c r="J171" s="98"/>
      <c r="K171" s="99"/>
      <c r="L171" s="100"/>
      <c r="M171" s="100"/>
      <c r="N171" s="101"/>
      <c r="O171" s="102" t="str">
        <f>IF(SUM(DECOMPTE[[#This Row],[Heures
OPAS A]]:DECOMPTE[[#This Row],[Heures
OPAS C]])=0,"-",IF(COUNTBLANK(#REF!)&gt;0,"Entrez le n°ID infirmier dans l'onglet 'Décompte' ",IF((COUNTBLANK(A171:F171)+COUNTBLANK(DECOMPTE[[#This Row],[Nb jours facturés au patient]:[ Assurance (N° BAG)]]))&gt;0,"Veuillez renseigner toutes les colonnes de la ligne","-")))</f>
        <v>-</v>
      </c>
    </row>
    <row r="172" spans="1:15" ht="15.5" x14ac:dyDescent="0.25">
      <c r="A172" s="95"/>
      <c r="B172" s="95"/>
      <c r="C172" s="95"/>
      <c r="D172" s="96"/>
      <c r="E172" s="96"/>
      <c r="F172" s="96"/>
      <c r="G172" s="97"/>
      <c r="H172" s="97"/>
      <c r="I172" s="97"/>
      <c r="J172" s="98"/>
      <c r="K172" s="99"/>
      <c r="L172" s="100"/>
      <c r="M172" s="100"/>
      <c r="N172" s="101"/>
      <c r="O172" s="102" t="str">
        <f>IF(SUM(DECOMPTE[[#This Row],[Heures
OPAS A]]:DECOMPTE[[#This Row],[Heures
OPAS C]])=0,"-",IF(COUNTBLANK(#REF!)&gt;0,"Entrez le n°ID infirmier dans l'onglet 'Décompte' ",IF((COUNTBLANK(A172:F172)+COUNTBLANK(DECOMPTE[[#This Row],[Nb jours facturés au patient]:[ Assurance (N° BAG)]]))&gt;0,"Veuillez renseigner toutes les colonnes de la ligne","-")))</f>
        <v>-</v>
      </c>
    </row>
    <row r="173" spans="1:15" ht="15.5" x14ac:dyDescent="0.25">
      <c r="A173" s="95"/>
      <c r="B173" s="95"/>
      <c r="C173" s="95"/>
      <c r="D173" s="96"/>
      <c r="E173" s="96"/>
      <c r="F173" s="96"/>
      <c r="G173" s="97"/>
      <c r="H173" s="97"/>
      <c r="I173" s="97"/>
      <c r="J173" s="98"/>
      <c r="K173" s="99"/>
      <c r="L173" s="100"/>
      <c r="M173" s="100"/>
      <c r="N173" s="101"/>
      <c r="O173" s="102" t="str">
        <f>IF(SUM(DECOMPTE[[#This Row],[Heures
OPAS A]]:DECOMPTE[[#This Row],[Heures
OPAS C]])=0,"-",IF(COUNTBLANK(#REF!)&gt;0,"Entrez le n°ID infirmier dans l'onglet 'Décompte' ",IF((COUNTBLANK(A173:F173)+COUNTBLANK(DECOMPTE[[#This Row],[Nb jours facturés au patient]:[ Assurance (N° BAG)]]))&gt;0,"Veuillez renseigner toutes les colonnes de la ligne","-")))</f>
        <v>-</v>
      </c>
    </row>
    <row r="174" spans="1:15" ht="15.5" x14ac:dyDescent="0.25">
      <c r="A174" s="95"/>
      <c r="B174" s="95"/>
      <c r="C174" s="95"/>
      <c r="D174" s="96"/>
      <c r="E174" s="96"/>
      <c r="F174" s="96"/>
      <c r="G174" s="97"/>
      <c r="H174" s="97"/>
      <c r="I174" s="97"/>
      <c r="J174" s="98"/>
      <c r="K174" s="99"/>
      <c r="L174" s="100"/>
      <c r="M174" s="100"/>
      <c r="N174" s="101"/>
      <c r="O174" s="102" t="str">
        <f>IF(SUM(DECOMPTE[[#This Row],[Heures
OPAS A]]:DECOMPTE[[#This Row],[Heures
OPAS C]])=0,"-",IF(COUNTBLANK(#REF!)&gt;0,"Entrez le n°ID infirmier dans l'onglet 'Décompte' ",IF((COUNTBLANK(A174:F174)+COUNTBLANK(DECOMPTE[[#This Row],[Nb jours facturés au patient]:[ Assurance (N° BAG)]]))&gt;0,"Veuillez renseigner toutes les colonnes de la ligne","-")))</f>
        <v>-</v>
      </c>
    </row>
    <row r="175" spans="1:15" ht="15.5" x14ac:dyDescent="0.25">
      <c r="A175" s="95"/>
      <c r="B175" s="95"/>
      <c r="C175" s="95"/>
      <c r="D175" s="96"/>
      <c r="E175" s="96"/>
      <c r="F175" s="96"/>
      <c r="G175" s="97"/>
      <c r="H175" s="97"/>
      <c r="I175" s="97"/>
      <c r="J175" s="98"/>
      <c r="K175" s="99"/>
      <c r="L175" s="100"/>
      <c r="M175" s="100"/>
      <c r="N175" s="101"/>
      <c r="O175" s="102" t="str">
        <f>IF(SUM(DECOMPTE[[#This Row],[Heures
OPAS A]]:DECOMPTE[[#This Row],[Heures
OPAS C]])=0,"-",IF(COUNTBLANK(#REF!)&gt;0,"Entrez le n°ID infirmier dans l'onglet 'Décompte' ",IF((COUNTBLANK(A175:F175)+COUNTBLANK(DECOMPTE[[#This Row],[Nb jours facturés au patient]:[ Assurance (N° BAG)]]))&gt;0,"Veuillez renseigner toutes les colonnes de la ligne","-")))</f>
        <v>-</v>
      </c>
    </row>
    <row r="176" spans="1:15" ht="15.5" x14ac:dyDescent="0.25">
      <c r="A176" s="95"/>
      <c r="B176" s="95"/>
      <c r="C176" s="95"/>
      <c r="D176" s="96"/>
      <c r="E176" s="96"/>
      <c r="F176" s="96"/>
      <c r="G176" s="97"/>
      <c r="H176" s="97"/>
      <c r="I176" s="97"/>
      <c r="J176" s="98"/>
      <c r="K176" s="99"/>
      <c r="L176" s="100"/>
      <c r="M176" s="100"/>
      <c r="N176" s="101"/>
      <c r="O176" s="102" t="str">
        <f>IF(SUM(DECOMPTE[[#This Row],[Heures
OPAS A]]:DECOMPTE[[#This Row],[Heures
OPAS C]])=0,"-",IF(COUNTBLANK(#REF!)&gt;0,"Entrez le n°ID infirmier dans l'onglet 'Décompte' ",IF((COUNTBLANK(A176:F176)+COUNTBLANK(DECOMPTE[[#This Row],[Nb jours facturés au patient]:[ Assurance (N° BAG)]]))&gt;0,"Veuillez renseigner toutes les colonnes de la ligne","-")))</f>
        <v>-</v>
      </c>
    </row>
    <row r="177" spans="1:15" ht="15.5" x14ac:dyDescent="0.25">
      <c r="A177" s="95"/>
      <c r="B177" s="95"/>
      <c r="C177" s="95"/>
      <c r="D177" s="96"/>
      <c r="E177" s="96"/>
      <c r="F177" s="96"/>
      <c r="G177" s="97"/>
      <c r="H177" s="97"/>
      <c r="I177" s="97"/>
      <c r="J177" s="98"/>
      <c r="K177" s="99"/>
      <c r="L177" s="100"/>
      <c r="M177" s="100"/>
      <c r="N177" s="101"/>
      <c r="O177" s="102" t="str">
        <f>IF(SUM(DECOMPTE[[#This Row],[Heures
OPAS A]]:DECOMPTE[[#This Row],[Heures
OPAS C]])=0,"-",IF(COUNTBLANK(#REF!)&gt;0,"Entrez le n°ID infirmier dans l'onglet 'Décompte' ",IF((COUNTBLANK(A177:F177)+COUNTBLANK(DECOMPTE[[#This Row],[Nb jours facturés au patient]:[ Assurance (N° BAG)]]))&gt;0,"Veuillez renseigner toutes les colonnes de la ligne","-")))</f>
        <v>-</v>
      </c>
    </row>
    <row r="178" spans="1:15" ht="15.5" x14ac:dyDescent="0.25">
      <c r="A178" s="95"/>
      <c r="B178" s="95"/>
      <c r="C178" s="95"/>
      <c r="D178" s="96"/>
      <c r="E178" s="96"/>
      <c r="F178" s="96"/>
      <c r="G178" s="97"/>
      <c r="H178" s="97"/>
      <c r="I178" s="97"/>
      <c r="J178" s="98"/>
      <c r="K178" s="99"/>
      <c r="L178" s="100"/>
      <c r="M178" s="100"/>
      <c r="N178" s="101"/>
      <c r="O178" s="102" t="str">
        <f>IF(SUM(DECOMPTE[[#This Row],[Heures
OPAS A]]:DECOMPTE[[#This Row],[Heures
OPAS C]])=0,"-",IF(COUNTBLANK(#REF!)&gt;0,"Entrez le n°ID infirmier dans l'onglet 'Décompte' ",IF((COUNTBLANK(A178:F178)+COUNTBLANK(DECOMPTE[[#This Row],[Nb jours facturés au patient]:[ Assurance (N° BAG)]]))&gt;0,"Veuillez renseigner toutes les colonnes de la ligne","-")))</f>
        <v>-</v>
      </c>
    </row>
    <row r="179" spans="1:15" ht="15.5" x14ac:dyDescent="0.25">
      <c r="A179" s="95"/>
      <c r="B179" s="95"/>
      <c r="C179" s="95"/>
      <c r="D179" s="96"/>
      <c r="E179" s="96"/>
      <c r="F179" s="96"/>
      <c r="G179" s="97"/>
      <c r="H179" s="97"/>
      <c r="I179" s="97"/>
      <c r="J179" s="98"/>
      <c r="K179" s="99"/>
      <c r="L179" s="100"/>
      <c r="M179" s="100"/>
      <c r="N179" s="101"/>
      <c r="O179" s="102" t="str">
        <f>IF(SUM(DECOMPTE[[#This Row],[Heures
OPAS A]]:DECOMPTE[[#This Row],[Heures
OPAS C]])=0,"-",IF(COUNTBLANK(#REF!)&gt;0,"Entrez le n°ID infirmier dans l'onglet 'Décompte' ",IF((COUNTBLANK(A179:F179)+COUNTBLANK(DECOMPTE[[#This Row],[Nb jours facturés au patient]:[ Assurance (N° BAG)]]))&gt;0,"Veuillez renseigner toutes les colonnes de la ligne","-")))</f>
        <v>-</v>
      </c>
    </row>
    <row r="180" spans="1:15" ht="15.5" x14ac:dyDescent="0.25">
      <c r="A180" s="95"/>
      <c r="B180" s="95"/>
      <c r="C180" s="95"/>
      <c r="D180" s="96"/>
      <c r="E180" s="96"/>
      <c r="F180" s="96"/>
      <c r="G180" s="97"/>
      <c r="H180" s="97"/>
      <c r="I180" s="97"/>
      <c r="J180" s="98"/>
      <c r="K180" s="99"/>
      <c r="L180" s="100"/>
      <c r="M180" s="100"/>
      <c r="N180" s="101"/>
      <c r="O180" s="102" t="str">
        <f>IF(SUM(DECOMPTE[[#This Row],[Heures
OPAS A]]:DECOMPTE[[#This Row],[Heures
OPAS C]])=0,"-",IF(COUNTBLANK(#REF!)&gt;0,"Entrez le n°ID infirmier dans l'onglet 'Décompte' ",IF((COUNTBLANK(A180:F180)+COUNTBLANK(DECOMPTE[[#This Row],[Nb jours facturés au patient]:[ Assurance (N° BAG)]]))&gt;0,"Veuillez renseigner toutes les colonnes de la ligne","-")))</f>
        <v>-</v>
      </c>
    </row>
    <row r="181" spans="1:15" ht="15.5" x14ac:dyDescent="0.25">
      <c r="A181" s="95"/>
      <c r="B181" s="95"/>
      <c r="C181" s="95"/>
      <c r="D181" s="96"/>
      <c r="E181" s="96"/>
      <c r="F181" s="96"/>
      <c r="G181" s="97"/>
      <c r="H181" s="97"/>
      <c r="I181" s="97"/>
      <c r="J181" s="98"/>
      <c r="K181" s="99"/>
      <c r="L181" s="100"/>
      <c r="M181" s="100"/>
      <c r="N181" s="101"/>
      <c r="O181" s="102" t="str">
        <f>IF(SUM(DECOMPTE[[#This Row],[Heures
OPAS A]]:DECOMPTE[[#This Row],[Heures
OPAS C]])=0,"-",IF(COUNTBLANK(#REF!)&gt;0,"Entrez le n°ID infirmier dans l'onglet 'Décompte' ",IF((COUNTBLANK(A181:F181)+COUNTBLANK(DECOMPTE[[#This Row],[Nb jours facturés au patient]:[ Assurance (N° BAG)]]))&gt;0,"Veuillez renseigner toutes les colonnes de la ligne","-")))</f>
        <v>-</v>
      </c>
    </row>
    <row r="182" spans="1:15" ht="15.5" x14ac:dyDescent="0.25">
      <c r="A182" s="95"/>
      <c r="B182" s="95"/>
      <c r="C182" s="95"/>
      <c r="D182" s="96"/>
      <c r="E182" s="96"/>
      <c r="F182" s="96"/>
      <c r="G182" s="97"/>
      <c r="H182" s="97"/>
      <c r="I182" s="97"/>
      <c r="J182" s="98"/>
      <c r="K182" s="99"/>
      <c r="L182" s="100"/>
      <c r="M182" s="100"/>
      <c r="N182" s="101"/>
      <c r="O182" s="102" t="str">
        <f>IF(SUM(DECOMPTE[[#This Row],[Heures
OPAS A]]:DECOMPTE[[#This Row],[Heures
OPAS C]])=0,"-",IF(COUNTBLANK(#REF!)&gt;0,"Entrez le n°ID infirmier dans l'onglet 'Décompte' ",IF((COUNTBLANK(A182:F182)+COUNTBLANK(DECOMPTE[[#This Row],[Nb jours facturés au patient]:[ Assurance (N° BAG)]]))&gt;0,"Veuillez renseigner toutes les colonnes de la ligne","-")))</f>
        <v>-</v>
      </c>
    </row>
    <row r="183" spans="1:15" ht="15.5" x14ac:dyDescent="0.25">
      <c r="A183" s="95"/>
      <c r="B183" s="95"/>
      <c r="C183" s="95"/>
      <c r="D183" s="96"/>
      <c r="E183" s="96"/>
      <c r="F183" s="96"/>
      <c r="G183" s="97"/>
      <c r="H183" s="97"/>
      <c r="I183" s="97"/>
      <c r="J183" s="98"/>
      <c r="K183" s="99"/>
      <c r="L183" s="100"/>
      <c r="M183" s="100"/>
      <c r="N183" s="101"/>
      <c r="O183" s="102" t="str">
        <f>IF(SUM(DECOMPTE[[#This Row],[Heures
OPAS A]]:DECOMPTE[[#This Row],[Heures
OPAS C]])=0,"-",IF(COUNTBLANK(#REF!)&gt;0,"Entrez le n°ID infirmier dans l'onglet 'Décompte' ",IF((COUNTBLANK(A183:F183)+COUNTBLANK(DECOMPTE[[#This Row],[Nb jours facturés au patient]:[ Assurance (N° BAG)]]))&gt;0,"Veuillez renseigner toutes les colonnes de la ligne","-")))</f>
        <v>-</v>
      </c>
    </row>
    <row r="184" spans="1:15" ht="15.5" x14ac:dyDescent="0.25">
      <c r="A184" s="95"/>
      <c r="B184" s="95"/>
      <c r="C184" s="95"/>
      <c r="D184" s="96"/>
      <c r="E184" s="96"/>
      <c r="F184" s="96"/>
      <c r="G184" s="97"/>
      <c r="H184" s="97"/>
      <c r="I184" s="97"/>
      <c r="J184" s="98"/>
      <c r="K184" s="99"/>
      <c r="L184" s="100"/>
      <c r="M184" s="100"/>
      <c r="N184" s="101"/>
      <c r="O184" s="102" t="str">
        <f>IF(SUM(DECOMPTE[[#This Row],[Heures
OPAS A]]:DECOMPTE[[#This Row],[Heures
OPAS C]])=0,"-",IF(COUNTBLANK(#REF!)&gt;0,"Entrez le n°ID infirmier dans l'onglet 'Décompte' ",IF((COUNTBLANK(A184:F184)+COUNTBLANK(DECOMPTE[[#This Row],[Nb jours facturés au patient]:[ Assurance (N° BAG)]]))&gt;0,"Veuillez renseigner toutes les colonnes de la ligne","-")))</f>
        <v>-</v>
      </c>
    </row>
    <row r="185" spans="1:15" ht="15.5" x14ac:dyDescent="0.25">
      <c r="A185" s="95"/>
      <c r="B185" s="95"/>
      <c r="C185" s="95"/>
      <c r="D185" s="96"/>
      <c r="E185" s="96"/>
      <c r="F185" s="96"/>
      <c r="G185" s="97"/>
      <c r="H185" s="97"/>
      <c r="I185" s="97"/>
      <c r="J185" s="98"/>
      <c r="K185" s="99"/>
      <c r="L185" s="100"/>
      <c r="M185" s="100"/>
      <c r="N185" s="101"/>
      <c r="O185" s="102" t="str">
        <f>IF(SUM(DECOMPTE[[#This Row],[Heures
OPAS A]]:DECOMPTE[[#This Row],[Heures
OPAS C]])=0,"-",IF(COUNTBLANK(#REF!)&gt;0,"Entrez le n°ID infirmier dans l'onglet 'Décompte' ",IF((COUNTBLANK(A185:F185)+COUNTBLANK(DECOMPTE[[#This Row],[Nb jours facturés au patient]:[ Assurance (N° BAG)]]))&gt;0,"Veuillez renseigner toutes les colonnes de la ligne","-")))</f>
        <v>-</v>
      </c>
    </row>
    <row r="186" spans="1:15" ht="15.5" x14ac:dyDescent="0.25">
      <c r="A186" s="95"/>
      <c r="B186" s="95"/>
      <c r="C186" s="95"/>
      <c r="D186" s="96"/>
      <c r="E186" s="96"/>
      <c r="F186" s="96"/>
      <c r="G186" s="97"/>
      <c r="H186" s="97"/>
      <c r="I186" s="97"/>
      <c r="J186" s="98"/>
      <c r="K186" s="99"/>
      <c r="L186" s="100"/>
      <c r="M186" s="100"/>
      <c r="N186" s="101"/>
      <c r="O186" s="102" t="str">
        <f>IF(SUM(DECOMPTE[[#This Row],[Heures
OPAS A]]:DECOMPTE[[#This Row],[Heures
OPAS C]])=0,"-",IF(COUNTBLANK(#REF!)&gt;0,"Entrez le n°ID infirmier dans l'onglet 'Décompte' ",IF((COUNTBLANK(A186:F186)+COUNTBLANK(DECOMPTE[[#This Row],[Nb jours facturés au patient]:[ Assurance (N° BAG)]]))&gt;0,"Veuillez renseigner toutes les colonnes de la ligne","-")))</f>
        <v>-</v>
      </c>
    </row>
    <row r="187" spans="1:15" ht="15.5" x14ac:dyDescent="0.25">
      <c r="A187" s="95"/>
      <c r="B187" s="95"/>
      <c r="C187" s="95"/>
      <c r="D187" s="96"/>
      <c r="E187" s="96"/>
      <c r="F187" s="96"/>
      <c r="G187" s="97"/>
      <c r="H187" s="97"/>
      <c r="I187" s="97"/>
      <c r="J187" s="98"/>
      <c r="K187" s="99"/>
      <c r="L187" s="100"/>
      <c r="M187" s="100"/>
      <c r="N187" s="101"/>
      <c r="O187" s="102" t="str">
        <f>IF(SUM(DECOMPTE[[#This Row],[Heures
OPAS A]]:DECOMPTE[[#This Row],[Heures
OPAS C]])=0,"-",IF(COUNTBLANK(#REF!)&gt;0,"Entrez le n°ID infirmier dans l'onglet 'Décompte' ",IF((COUNTBLANK(A187:F187)+COUNTBLANK(DECOMPTE[[#This Row],[Nb jours facturés au patient]:[ Assurance (N° BAG)]]))&gt;0,"Veuillez renseigner toutes les colonnes de la ligne","-")))</f>
        <v>-</v>
      </c>
    </row>
    <row r="188" spans="1:15" ht="15.5" x14ac:dyDescent="0.25">
      <c r="A188" s="95"/>
      <c r="B188" s="95"/>
      <c r="C188" s="95"/>
      <c r="D188" s="96"/>
      <c r="E188" s="96"/>
      <c r="F188" s="96"/>
      <c r="G188" s="97"/>
      <c r="H188" s="97"/>
      <c r="I188" s="97"/>
      <c r="J188" s="98"/>
      <c r="K188" s="99"/>
      <c r="L188" s="100"/>
      <c r="M188" s="100"/>
      <c r="N188" s="101"/>
      <c r="O188" s="102" t="str">
        <f>IF(SUM(DECOMPTE[[#This Row],[Heures
OPAS A]]:DECOMPTE[[#This Row],[Heures
OPAS C]])=0,"-",IF(COUNTBLANK(#REF!)&gt;0,"Entrez le n°ID infirmier dans l'onglet 'Décompte' ",IF((COUNTBLANK(A188:F188)+COUNTBLANK(DECOMPTE[[#This Row],[Nb jours facturés au patient]:[ Assurance (N° BAG)]]))&gt;0,"Veuillez renseigner toutes les colonnes de la ligne","-")))</f>
        <v>-</v>
      </c>
    </row>
    <row r="189" spans="1:15" ht="15.5" x14ac:dyDescent="0.25">
      <c r="A189" s="95"/>
      <c r="B189" s="95"/>
      <c r="C189" s="95"/>
      <c r="D189" s="96"/>
      <c r="E189" s="96"/>
      <c r="F189" s="96"/>
      <c r="G189" s="97"/>
      <c r="H189" s="97"/>
      <c r="I189" s="97"/>
      <c r="J189" s="98"/>
      <c r="K189" s="99"/>
      <c r="L189" s="100"/>
      <c r="M189" s="100"/>
      <c r="N189" s="101"/>
      <c r="O189" s="102" t="str">
        <f>IF(SUM(DECOMPTE[[#This Row],[Heures
OPAS A]]:DECOMPTE[[#This Row],[Heures
OPAS C]])=0,"-",IF(COUNTBLANK(#REF!)&gt;0,"Entrez le n°ID infirmier dans l'onglet 'Décompte' ",IF((COUNTBLANK(A189:F189)+COUNTBLANK(DECOMPTE[[#This Row],[Nb jours facturés au patient]:[ Assurance (N° BAG)]]))&gt;0,"Veuillez renseigner toutes les colonnes de la ligne","-")))</f>
        <v>-</v>
      </c>
    </row>
    <row r="190" spans="1:15" ht="15.5" x14ac:dyDescent="0.25">
      <c r="A190" s="95"/>
      <c r="B190" s="95"/>
      <c r="C190" s="95"/>
      <c r="D190" s="96"/>
      <c r="E190" s="96"/>
      <c r="F190" s="96"/>
      <c r="G190" s="97"/>
      <c r="H190" s="97"/>
      <c r="I190" s="97"/>
      <c r="J190" s="98"/>
      <c r="K190" s="99"/>
      <c r="L190" s="100"/>
      <c r="M190" s="100"/>
      <c r="N190" s="101"/>
      <c r="O190" s="102" t="str">
        <f>IF(SUM(DECOMPTE[[#This Row],[Heures
OPAS A]]:DECOMPTE[[#This Row],[Heures
OPAS C]])=0,"-",IF(COUNTBLANK(#REF!)&gt;0,"Entrez le n°ID infirmier dans l'onglet 'Décompte' ",IF((COUNTBLANK(A190:F190)+COUNTBLANK(DECOMPTE[[#This Row],[Nb jours facturés au patient]:[ Assurance (N° BAG)]]))&gt;0,"Veuillez renseigner toutes les colonnes de la ligne","-")))</f>
        <v>-</v>
      </c>
    </row>
    <row r="191" spans="1:15" ht="15.5" x14ac:dyDescent="0.25">
      <c r="A191" s="95"/>
      <c r="B191" s="95"/>
      <c r="C191" s="95"/>
      <c r="D191" s="96"/>
      <c r="E191" s="96"/>
      <c r="F191" s="96"/>
      <c r="G191" s="97"/>
      <c r="H191" s="97"/>
      <c r="I191" s="97"/>
      <c r="J191" s="98"/>
      <c r="K191" s="99"/>
      <c r="L191" s="100"/>
      <c r="M191" s="100"/>
      <c r="N191" s="101"/>
      <c r="O191" s="102" t="str">
        <f>IF(SUM(DECOMPTE[[#This Row],[Heures
OPAS A]]:DECOMPTE[[#This Row],[Heures
OPAS C]])=0,"-",IF(COUNTBLANK(#REF!)&gt;0,"Entrez le n°ID infirmier dans l'onglet 'Décompte' ",IF((COUNTBLANK(A191:F191)+COUNTBLANK(DECOMPTE[[#This Row],[Nb jours facturés au patient]:[ Assurance (N° BAG)]]))&gt;0,"Veuillez renseigner toutes les colonnes de la ligne","-")))</f>
        <v>-</v>
      </c>
    </row>
    <row r="192" spans="1:15" ht="15.5" x14ac:dyDescent="0.25">
      <c r="A192" s="95"/>
      <c r="B192" s="95"/>
      <c r="C192" s="95"/>
      <c r="D192" s="96"/>
      <c r="E192" s="96"/>
      <c r="F192" s="96"/>
      <c r="G192" s="97"/>
      <c r="H192" s="97"/>
      <c r="I192" s="97"/>
      <c r="J192" s="98"/>
      <c r="K192" s="99"/>
      <c r="L192" s="100"/>
      <c r="M192" s="100"/>
      <c r="N192" s="101"/>
      <c r="O192" s="102" t="str">
        <f>IF(SUM(DECOMPTE[[#This Row],[Heures
OPAS A]]:DECOMPTE[[#This Row],[Heures
OPAS C]])=0,"-",IF(COUNTBLANK(#REF!)&gt;0,"Entrez le n°ID infirmier dans l'onglet 'Décompte' ",IF((COUNTBLANK(A192:F192)+COUNTBLANK(DECOMPTE[[#This Row],[Nb jours facturés au patient]:[ Assurance (N° BAG)]]))&gt;0,"Veuillez renseigner toutes les colonnes de la ligne","-")))</f>
        <v>-</v>
      </c>
    </row>
    <row r="193" spans="1:15" ht="15.5" x14ac:dyDescent="0.25">
      <c r="A193" s="95"/>
      <c r="B193" s="95"/>
      <c r="C193" s="95"/>
      <c r="D193" s="96"/>
      <c r="E193" s="96"/>
      <c r="F193" s="96"/>
      <c r="G193" s="97"/>
      <c r="H193" s="97"/>
      <c r="I193" s="97"/>
      <c r="J193" s="98"/>
      <c r="K193" s="99"/>
      <c r="L193" s="100"/>
      <c r="M193" s="100"/>
      <c r="N193" s="101"/>
      <c r="O193" s="102" t="str">
        <f>IF(SUM(DECOMPTE[[#This Row],[Heures
OPAS A]]:DECOMPTE[[#This Row],[Heures
OPAS C]])=0,"-",IF(COUNTBLANK(#REF!)&gt;0,"Entrez le n°ID infirmier dans l'onglet 'Décompte' ",IF((COUNTBLANK(A193:F193)+COUNTBLANK(DECOMPTE[[#This Row],[Nb jours facturés au patient]:[ Assurance (N° BAG)]]))&gt;0,"Veuillez renseigner toutes les colonnes de la ligne","-")))</f>
        <v>-</v>
      </c>
    </row>
    <row r="194" spans="1:15" ht="15.5" x14ac:dyDescent="0.25">
      <c r="A194" s="95"/>
      <c r="B194" s="95"/>
      <c r="C194" s="95"/>
      <c r="D194" s="96"/>
      <c r="E194" s="96"/>
      <c r="F194" s="96"/>
      <c r="G194" s="97"/>
      <c r="H194" s="97"/>
      <c r="I194" s="97"/>
      <c r="J194" s="98"/>
      <c r="K194" s="99"/>
      <c r="L194" s="100"/>
      <c r="M194" s="100"/>
      <c r="N194" s="101"/>
      <c r="O194" s="102" t="str">
        <f>IF(SUM(DECOMPTE[[#This Row],[Heures
OPAS A]]:DECOMPTE[[#This Row],[Heures
OPAS C]])=0,"-",IF(COUNTBLANK(#REF!)&gt;0,"Entrez le n°ID infirmier dans l'onglet 'Décompte' ",IF((COUNTBLANK(A194:F194)+COUNTBLANK(DECOMPTE[[#This Row],[Nb jours facturés au patient]:[ Assurance (N° BAG)]]))&gt;0,"Veuillez renseigner toutes les colonnes de la ligne","-")))</f>
        <v>-</v>
      </c>
    </row>
    <row r="195" spans="1:15" ht="15.5" x14ac:dyDescent="0.25">
      <c r="A195" s="95"/>
      <c r="B195" s="95"/>
      <c r="C195" s="95"/>
      <c r="D195" s="96"/>
      <c r="E195" s="96"/>
      <c r="F195" s="96"/>
      <c r="G195" s="97"/>
      <c r="H195" s="97"/>
      <c r="I195" s="97"/>
      <c r="J195" s="98"/>
      <c r="K195" s="99"/>
      <c r="L195" s="100"/>
      <c r="M195" s="100"/>
      <c r="N195" s="101"/>
      <c r="O195" s="102" t="str">
        <f>IF(SUM(DECOMPTE[[#This Row],[Heures
OPAS A]]:DECOMPTE[[#This Row],[Heures
OPAS C]])=0,"-",IF(COUNTBLANK(#REF!)&gt;0,"Entrez le n°ID infirmier dans l'onglet 'Décompte' ",IF((COUNTBLANK(A195:F195)+COUNTBLANK(DECOMPTE[[#This Row],[Nb jours facturés au patient]:[ Assurance (N° BAG)]]))&gt;0,"Veuillez renseigner toutes les colonnes de la ligne","-")))</f>
        <v>-</v>
      </c>
    </row>
    <row r="196" spans="1:15" ht="15.5" x14ac:dyDescent="0.25">
      <c r="A196" s="95"/>
      <c r="B196" s="95"/>
      <c r="C196" s="95"/>
      <c r="D196" s="96"/>
      <c r="E196" s="96"/>
      <c r="F196" s="96"/>
      <c r="G196" s="97"/>
      <c r="H196" s="97"/>
      <c r="I196" s="97"/>
      <c r="J196" s="98"/>
      <c r="K196" s="99"/>
      <c r="L196" s="100"/>
      <c r="M196" s="100"/>
      <c r="N196" s="101"/>
      <c r="O196" s="102" t="str">
        <f>IF(SUM(DECOMPTE[[#This Row],[Heures
OPAS A]]:DECOMPTE[[#This Row],[Heures
OPAS C]])=0,"-",IF(COUNTBLANK(#REF!)&gt;0,"Entrez le n°ID infirmier dans l'onglet 'Décompte' ",IF((COUNTBLANK(A196:F196)+COUNTBLANK(DECOMPTE[[#This Row],[Nb jours facturés au patient]:[ Assurance (N° BAG)]]))&gt;0,"Veuillez renseigner toutes les colonnes de la ligne","-")))</f>
        <v>-</v>
      </c>
    </row>
    <row r="197" spans="1:15" ht="15.5" x14ac:dyDescent="0.25">
      <c r="A197" s="95"/>
      <c r="B197" s="95"/>
      <c r="C197" s="95"/>
      <c r="D197" s="96"/>
      <c r="E197" s="96"/>
      <c r="F197" s="96"/>
      <c r="G197" s="97"/>
      <c r="H197" s="97"/>
      <c r="I197" s="97"/>
      <c r="J197" s="98"/>
      <c r="K197" s="99"/>
      <c r="L197" s="100"/>
      <c r="M197" s="100"/>
      <c r="N197" s="101"/>
      <c r="O197" s="102" t="str">
        <f>IF(SUM(DECOMPTE[[#This Row],[Heures
OPAS A]]:DECOMPTE[[#This Row],[Heures
OPAS C]])=0,"-",IF(COUNTBLANK(#REF!)&gt;0,"Entrez le n°ID infirmier dans l'onglet 'Décompte' ",IF((COUNTBLANK(A197:F197)+COUNTBLANK(DECOMPTE[[#This Row],[Nb jours facturés au patient]:[ Assurance (N° BAG)]]))&gt;0,"Veuillez renseigner toutes les colonnes de la ligne","-")))</f>
        <v>-</v>
      </c>
    </row>
    <row r="198" spans="1:15" ht="15.5" x14ac:dyDescent="0.25">
      <c r="A198" s="95"/>
      <c r="B198" s="95"/>
      <c r="C198" s="95"/>
      <c r="D198" s="96"/>
      <c r="E198" s="96"/>
      <c r="F198" s="96"/>
      <c r="G198" s="97"/>
      <c r="H198" s="97"/>
      <c r="I198" s="97"/>
      <c r="J198" s="98"/>
      <c r="K198" s="99"/>
      <c r="L198" s="100"/>
      <c r="M198" s="100"/>
      <c r="N198" s="101"/>
      <c r="O198" s="102" t="str">
        <f>IF(SUM(DECOMPTE[[#This Row],[Heures
OPAS A]]:DECOMPTE[[#This Row],[Heures
OPAS C]])=0,"-",IF(COUNTBLANK(#REF!)&gt;0,"Entrez le n°ID infirmier dans l'onglet 'Décompte' ",IF((COUNTBLANK(A198:F198)+COUNTBLANK(DECOMPTE[[#This Row],[Nb jours facturés au patient]:[ Assurance (N° BAG)]]))&gt;0,"Veuillez renseigner toutes les colonnes de la ligne","-")))</f>
        <v>-</v>
      </c>
    </row>
    <row r="199" spans="1:15" ht="15.5" x14ac:dyDescent="0.25">
      <c r="A199" s="95"/>
      <c r="B199" s="95"/>
      <c r="C199" s="95"/>
      <c r="D199" s="96"/>
      <c r="E199" s="96"/>
      <c r="F199" s="96"/>
      <c r="G199" s="97"/>
      <c r="H199" s="97"/>
      <c r="I199" s="97"/>
      <c r="J199" s="98"/>
      <c r="K199" s="99"/>
      <c r="L199" s="100"/>
      <c r="M199" s="100"/>
      <c r="N199" s="101"/>
      <c r="O199" s="102" t="str">
        <f>IF(SUM(DECOMPTE[[#This Row],[Heures
OPAS A]]:DECOMPTE[[#This Row],[Heures
OPAS C]])=0,"-",IF(COUNTBLANK(#REF!)&gt;0,"Entrez le n°ID infirmier dans l'onglet 'Décompte' ",IF((COUNTBLANK(A199:F199)+COUNTBLANK(DECOMPTE[[#This Row],[Nb jours facturés au patient]:[ Assurance (N° BAG)]]))&gt;0,"Veuillez renseigner toutes les colonnes de la ligne","-")))</f>
        <v>-</v>
      </c>
    </row>
    <row r="200" spans="1:15" ht="15.5" x14ac:dyDescent="0.25">
      <c r="A200" s="95"/>
      <c r="B200" s="95"/>
      <c r="C200" s="95"/>
      <c r="D200" s="96"/>
      <c r="E200" s="96"/>
      <c r="F200" s="96"/>
      <c r="G200" s="97"/>
      <c r="H200" s="97"/>
      <c r="I200" s="97"/>
      <c r="J200" s="98"/>
      <c r="K200" s="99"/>
      <c r="L200" s="100"/>
      <c r="M200" s="100"/>
      <c r="N200" s="101"/>
      <c r="O200" s="102" t="str">
        <f>IF(SUM(DECOMPTE[[#This Row],[Heures
OPAS A]]:DECOMPTE[[#This Row],[Heures
OPAS C]])=0,"-",IF(COUNTBLANK(#REF!)&gt;0,"Entrez le n°ID infirmier dans l'onglet 'Décompte' ",IF((COUNTBLANK(A200:F200)+COUNTBLANK(DECOMPTE[[#This Row],[Nb jours facturés au patient]:[ Assurance (N° BAG)]]))&gt;0,"Veuillez renseigner toutes les colonnes de la ligne","-")))</f>
        <v>-</v>
      </c>
    </row>
    <row r="201" spans="1:15" ht="15.5" x14ac:dyDescent="0.25">
      <c r="A201" s="95"/>
      <c r="B201" s="95"/>
      <c r="C201" s="95"/>
      <c r="D201" s="96"/>
      <c r="E201" s="96"/>
      <c r="F201" s="96"/>
      <c r="G201" s="97"/>
      <c r="H201" s="97"/>
      <c r="I201" s="97"/>
      <c r="J201" s="98"/>
      <c r="K201" s="99"/>
      <c r="L201" s="100"/>
      <c r="M201" s="100"/>
      <c r="N201" s="101"/>
      <c r="O201" s="102" t="str">
        <f>IF(SUM(DECOMPTE[[#This Row],[Heures
OPAS A]]:DECOMPTE[[#This Row],[Heures
OPAS C]])=0,"-",IF(COUNTBLANK(#REF!)&gt;0,"Entrez le n°ID infirmier dans l'onglet 'Décompte' ",IF((COUNTBLANK(A201:F201)+COUNTBLANK(DECOMPTE[[#This Row],[Nb jours facturés au patient]:[ Assurance (N° BAG)]]))&gt;0,"Veuillez renseigner toutes les colonnes de la ligne","-")))</f>
        <v>-</v>
      </c>
    </row>
    <row r="202" spans="1:15" ht="15.5" x14ac:dyDescent="0.25">
      <c r="A202" s="95"/>
      <c r="B202" s="95"/>
      <c r="C202" s="95"/>
      <c r="D202" s="96"/>
      <c r="E202" s="96"/>
      <c r="F202" s="96"/>
      <c r="G202" s="97"/>
      <c r="H202" s="97"/>
      <c r="I202" s="97"/>
      <c r="J202" s="98"/>
      <c r="K202" s="99"/>
      <c r="L202" s="100"/>
      <c r="M202" s="100"/>
      <c r="N202" s="101"/>
      <c r="O202" s="102" t="str">
        <f>IF(SUM(DECOMPTE[[#This Row],[Heures
OPAS A]]:DECOMPTE[[#This Row],[Heures
OPAS C]])=0,"-",IF(COUNTBLANK(#REF!)&gt;0,"Entrez le n°ID infirmier dans l'onglet 'Décompte' ",IF((COUNTBLANK(A202:F202)+COUNTBLANK(DECOMPTE[[#This Row],[Nb jours facturés au patient]:[ Assurance (N° BAG)]]))&gt;0,"Veuillez renseigner toutes les colonnes de la ligne","-")))</f>
        <v>-</v>
      </c>
    </row>
    <row r="203" spans="1:15" ht="15.5" x14ac:dyDescent="0.25">
      <c r="A203" s="95"/>
      <c r="B203" s="95"/>
      <c r="C203" s="95"/>
      <c r="D203" s="96"/>
      <c r="E203" s="96"/>
      <c r="F203" s="96"/>
      <c r="G203" s="97"/>
      <c r="H203" s="97"/>
      <c r="I203" s="97"/>
      <c r="J203" s="98"/>
      <c r="K203" s="99"/>
      <c r="L203" s="100"/>
      <c r="M203" s="100"/>
      <c r="N203" s="101"/>
      <c r="O203" s="102" t="str">
        <f>IF(SUM(DECOMPTE[[#This Row],[Heures
OPAS A]]:DECOMPTE[[#This Row],[Heures
OPAS C]])=0,"-",IF(COUNTBLANK(#REF!)&gt;0,"Entrez le n°ID infirmier dans l'onglet 'Décompte' ",IF((COUNTBLANK(A203:F203)+COUNTBLANK(DECOMPTE[[#This Row],[Nb jours facturés au patient]:[ Assurance (N° BAG)]]))&gt;0,"Veuillez renseigner toutes les colonnes de la ligne","-")))</f>
        <v>-</v>
      </c>
    </row>
    <row r="204" spans="1:15" ht="15.5" x14ac:dyDescent="0.25">
      <c r="A204" s="95"/>
      <c r="B204" s="95"/>
      <c r="C204" s="95"/>
      <c r="D204" s="96"/>
      <c r="E204" s="96"/>
      <c r="F204" s="96"/>
      <c r="G204" s="97"/>
      <c r="H204" s="97"/>
      <c r="I204" s="97"/>
      <c r="J204" s="98"/>
      <c r="K204" s="99"/>
      <c r="L204" s="100"/>
      <c r="M204" s="100"/>
      <c r="N204" s="101"/>
      <c r="O204" s="102" t="str">
        <f>IF(SUM(DECOMPTE[[#This Row],[Heures
OPAS A]]:DECOMPTE[[#This Row],[Heures
OPAS C]])=0,"-",IF(COUNTBLANK(#REF!)&gt;0,"Entrez le n°ID infirmier dans l'onglet 'Décompte' ",IF((COUNTBLANK(A204:F204)+COUNTBLANK(DECOMPTE[[#This Row],[Nb jours facturés au patient]:[ Assurance (N° BAG)]]))&gt;0,"Veuillez renseigner toutes les colonnes de la ligne","-")))</f>
        <v>-</v>
      </c>
    </row>
    <row r="205" spans="1:15" ht="15.5" x14ac:dyDescent="0.25">
      <c r="A205" s="95"/>
      <c r="B205" s="95"/>
      <c r="C205" s="95"/>
      <c r="D205" s="96"/>
      <c r="E205" s="96"/>
      <c r="F205" s="96"/>
      <c r="G205" s="97"/>
      <c r="H205" s="97"/>
      <c r="I205" s="97"/>
      <c r="J205" s="98"/>
      <c r="K205" s="99"/>
      <c r="L205" s="100"/>
      <c r="M205" s="100"/>
      <c r="N205" s="101"/>
      <c r="O205" s="102" t="str">
        <f>IF(SUM(DECOMPTE[[#This Row],[Heures
OPAS A]]:DECOMPTE[[#This Row],[Heures
OPAS C]])=0,"-",IF(COUNTBLANK(#REF!)&gt;0,"Entrez le n°ID infirmier dans l'onglet 'Décompte' ",IF((COUNTBLANK(A205:F205)+COUNTBLANK(DECOMPTE[[#This Row],[Nb jours facturés au patient]:[ Assurance (N° BAG)]]))&gt;0,"Veuillez renseigner toutes les colonnes de la ligne","-")))</f>
        <v>-</v>
      </c>
    </row>
    <row r="206" spans="1:15" ht="15.5" x14ac:dyDescent="0.25">
      <c r="A206" s="95"/>
      <c r="B206" s="95"/>
      <c r="C206" s="95"/>
      <c r="D206" s="96"/>
      <c r="E206" s="96"/>
      <c r="F206" s="96"/>
      <c r="G206" s="97"/>
      <c r="H206" s="97"/>
      <c r="I206" s="97"/>
      <c r="J206" s="98"/>
      <c r="K206" s="99"/>
      <c r="L206" s="100"/>
      <c r="M206" s="100"/>
      <c r="N206" s="101"/>
      <c r="O206" s="102" t="str">
        <f>IF(SUM(DECOMPTE[[#This Row],[Heures
OPAS A]]:DECOMPTE[[#This Row],[Heures
OPAS C]])=0,"-",IF(COUNTBLANK(#REF!)&gt;0,"Entrez le n°ID infirmier dans l'onglet 'Décompte' ",IF((COUNTBLANK(A206:F206)+COUNTBLANK(DECOMPTE[[#This Row],[Nb jours facturés au patient]:[ Assurance (N° BAG)]]))&gt;0,"Veuillez renseigner toutes les colonnes de la ligne","-")))</f>
        <v>-</v>
      </c>
    </row>
    <row r="207" spans="1:15" ht="15.5" x14ac:dyDescent="0.25">
      <c r="A207" s="95"/>
      <c r="B207" s="95"/>
      <c r="C207" s="95"/>
      <c r="D207" s="96"/>
      <c r="E207" s="96"/>
      <c r="F207" s="96"/>
      <c r="G207" s="97"/>
      <c r="H207" s="97"/>
      <c r="I207" s="97"/>
      <c r="J207" s="98"/>
      <c r="K207" s="99"/>
      <c r="L207" s="100"/>
      <c r="M207" s="100"/>
      <c r="N207" s="101"/>
      <c r="O207" s="102" t="str">
        <f>IF(SUM(DECOMPTE[[#This Row],[Heures
OPAS A]]:DECOMPTE[[#This Row],[Heures
OPAS C]])=0,"-",IF(COUNTBLANK(#REF!)&gt;0,"Entrez le n°ID infirmier dans l'onglet 'Décompte' ",IF((COUNTBLANK(A207:F207)+COUNTBLANK(DECOMPTE[[#This Row],[Nb jours facturés au patient]:[ Assurance (N° BAG)]]))&gt;0,"Veuillez renseigner toutes les colonnes de la ligne","-")))</f>
        <v>-</v>
      </c>
    </row>
    <row r="208" spans="1:15" ht="15.5" x14ac:dyDescent="0.25">
      <c r="A208" s="95"/>
      <c r="B208" s="95"/>
      <c r="C208" s="95"/>
      <c r="D208" s="96"/>
      <c r="E208" s="96"/>
      <c r="F208" s="96"/>
      <c r="G208" s="97"/>
      <c r="H208" s="97"/>
      <c r="I208" s="97"/>
      <c r="J208" s="98"/>
      <c r="K208" s="99"/>
      <c r="L208" s="100"/>
      <c r="M208" s="100"/>
      <c r="N208" s="101"/>
      <c r="O208" s="102" t="str">
        <f>IF(SUM(DECOMPTE[[#This Row],[Heures
OPAS A]]:DECOMPTE[[#This Row],[Heures
OPAS C]])=0,"-",IF(COUNTBLANK(#REF!)&gt;0,"Entrez le n°ID infirmier dans l'onglet 'Décompte' ",IF((COUNTBLANK(A208:F208)+COUNTBLANK(DECOMPTE[[#This Row],[Nb jours facturés au patient]:[ Assurance (N° BAG)]]))&gt;0,"Veuillez renseigner toutes les colonnes de la ligne","-")))</f>
        <v>-</v>
      </c>
    </row>
    <row r="209" spans="1:15" ht="15.5" x14ac:dyDescent="0.25">
      <c r="A209" s="95"/>
      <c r="B209" s="95"/>
      <c r="C209" s="95"/>
      <c r="D209" s="96"/>
      <c r="E209" s="96"/>
      <c r="F209" s="96"/>
      <c r="G209" s="97"/>
      <c r="H209" s="97"/>
      <c r="I209" s="97"/>
      <c r="J209" s="98"/>
      <c r="K209" s="99"/>
      <c r="L209" s="100"/>
      <c r="M209" s="100"/>
      <c r="N209" s="101"/>
      <c r="O209" s="102" t="str">
        <f>IF(SUM(DECOMPTE[[#This Row],[Heures
OPAS A]]:DECOMPTE[[#This Row],[Heures
OPAS C]])=0,"-",IF(COUNTBLANK(#REF!)&gt;0,"Entrez le n°ID infirmier dans l'onglet 'Décompte' ",IF((COUNTBLANK(A209:F209)+COUNTBLANK(DECOMPTE[[#This Row],[Nb jours facturés au patient]:[ Assurance (N° BAG)]]))&gt;0,"Veuillez renseigner toutes les colonnes de la ligne","-")))</f>
        <v>-</v>
      </c>
    </row>
    <row r="210" spans="1:15" ht="15.5" x14ac:dyDescent="0.25">
      <c r="A210" s="95"/>
      <c r="B210" s="95"/>
      <c r="C210" s="95"/>
      <c r="D210" s="96"/>
      <c r="E210" s="96"/>
      <c r="F210" s="96"/>
      <c r="G210" s="97"/>
      <c r="H210" s="97"/>
      <c r="I210" s="97"/>
      <c r="J210" s="98"/>
      <c r="K210" s="99"/>
      <c r="L210" s="100"/>
      <c r="M210" s="100"/>
      <c r="N210" s="101"/>
      <c r="O210" s="102" t="str">
        <f>IF(SUM(DECOMPTE[[#This Row],[Heures
OPAS A]]:DECOMPTE[[#This Row],[Heures
OPAS C]])=0,"-",IF(COUNTBLANK(#REF!)&gt;0,"Entrez le n°ID infirmier dans l'onglet 'Décompte' ",IF((COUNTBLANK(A210:F210)+COUNTBLANK(DECOMPTE[[#This Row],[Nb jours facturés au patient]:[ Assurance (N° BAG)]]))&gt;0,"Veuillez renseigner toutes les colonnes de la ligne","-")))</f>
        <v>-</v>
      </c>
    </row>
    <row r="211" spans="1:15" ht="15.5" x14ac:dyDescent="0.25">
      <c r="A211" s="95"/>
      <c r="B211" s="95"/>
      <c r="C211" s="95"/>
      <c r="D211" s="96"/>
      <c r="E211" s="96"/>
      <c r="F211" s="96"/>
      <c r="G211" s="97"/>
      <c r="H211" s="97"/>
      <c r="I211" s="97"/>
      <c r="J211" s="98"/>
      <c r="K211" s="99"/>
      <c r="L211" s="100"/>
      <c r="M211" s="100"/>
      <c r="N211" s="101"/>
      <c r="O211" s="102" t="str">
        <f>IF(SUM(DECOMPTE[[#This Row],[Heures
OPAS A]]:DECOMPTE[[#This Row],[Heures
OPAS C]])=0,"-",IF(COUNTBLANK(#REF!)&gt;0,"Entrez le n°ID infirmier dans l'onglet 'Décompte' ",IF((COUNTBLANK(A211:F211)+COUNTBLANK(DECOMPTE[[#This Row],[Nb jours facturés au patient]:[ Assurance (N° BAG)]]))&gt;0,"Veuillez renseigner toutes les colonnes de la ligne","-")))</f>
        <v>-</v>
      </c>
    </row>
    <row r="212" spans="1:15" ht="15.5" x14ac:dyDescent="0.25">
      <c r="A212" s="95"/>
      <c r="B212" s="95"/>
      <c r="C212" s="95"/>
      <c r="D212" s="96"/>
      <c r="E212" s="96"/>
      <c r="F212" s="96"/>
      <c r="G212" s="97"/>
      <c r="H212" s="97"/>
      <c r="I212" s="97"/>
      <c r="J212" s="98"/>
      <c r="K212" s="99"/>
      <c r="L212" s="100"/>
      <c r="M212" s="100"/>
      <c r="N212" s="101"/>
      <c r="O212" s="102" t="str">
        <f>IF(SUM(DECOMPTE[[#This Row],[Heures
OPAS A]]:DECOMPTE[[#This Row],[Heures
OPAS C]])=0,"-",IF(COUNTBLANK(#REF!)&gt;0,"Entrez le n°ID infirmier dans l'onglet 'Décompte' ",IF((COUNTBLANK(A212:F212)+COUNTBLANK(DECOMPTE[[#This Row],[Nb jours facturés au patient]:[ Assurance (N° BAG)]]))&gt;0,"Veuillez renseigner toutes les colonnes de la ligne","-")))</f>
        <v>-</v>
      </c>
    </row>
    <row r="213" spans="1:15" ht="15.5" x14ac:dyDescent="0.25">
      <c r="A213" s="95"/>
      <c r="B213" s="95"/>
      <c r="C213" s="95"/>
      <c r="D213" s="96"/>
      <c r="E213" s="96"/>
      <c r="F213" s="96"/>
      <c r="G213" s="97"/>
      <c r="H213" s="97"/>
      <c r="I213" s="97"/>
      <c r="J213" s="98"/>
      <c r="K213" s="99"/>
      <c r="L213" s="100"/>
      <c r="M213" s="100"/>
      <c r="N213" s="101"/>
      <c r="O213" s="102" t="str">
        <f>IF(SUM(DECOMPTE[[#This Row],[Heures
OPAS A]]:DECOMPTE[[#This Row],[Heures
OPAS C]])=0,"-",IF(COUNTBLANK(#REF!)&gt;0,"Entrez le n°ID infirmier dans l'onglet 'Décompte' ",IF((COUNTBLANK(A213:F213)+COUNTBLANK(DECOMPTE[[#This Row],[Nb jours facturés au patient]:[ Assurance (N° BAG)]]))&gt;0,"Veuillez renseigner toutes les colonnes de la ligne","-")))</f>
        <v>-</v>
      </c>
    </row>
    <row r="214" spans="1:15" ht="15.5" x14ac:dyDescent="0.25">
      <c r="A214" s="95"/>
      <c r="B214" s="95"/>
      <c r="C214" s="95"/>
      <c r="D214" s="96"/>
      <c r="E214" s="96"/>
      <c r="F214" s="96"/>
      <c r="G214" s="97"/>
      <c r="H214" s="97"/>
      <c r="I214" s="97"/>
      <c r="J214" s="98"/>
      <c r="K214" s="99"/>
      <c r="L214" s="100"/>
      <c r="M214" s="100"/>
      <c r="N214" s="101"/>
      <c r="O214" s="102" t="str">
        <f>IF(SUM(DECOMPTE[[#This Row],[Heures
OPAS A]]:DECOMPTE[[#This Row],[Heures
OPAS C]])=0,"-",IF(COUNTBLANK(#REF!)&gt;0,"Entrez le n°ID infirmier dans l'onglet 'Décompte' ",IF((COUNTBLANK(A214:F214)+COUNTBLANK(DECOMPTE[[#This Row],[Nb jours facturés au patient]:[ Assurance (N° BAG)]]))&gt;0,"Veuillez renseigner toutes les colonnes de la ligne","-")))</f>
        <v>-</v>
      </c>
    </row>
    <row r="215" spans="1:15" ht="15.5" x14ac:dyDescent="0.25">
      <c r="A215" s="95"/>
      <c r="B215" s="95"/>
      <c r="C215" s="95"/>
      <c r="D215" s="96"/>
      <c r="E215" s="96"/>
      <c r="F215" s="96"/>
      <c r="G215" s="97"/>
      <c r="H215" s="97"/>
      <c r="I215" s="97"/>
      <c r="J215" s="98"/>
      <c r="K215" s="99"/>
      <c r="L215" s="100"/>
      <c r="M215" s="100"/>
      <c r="N215" s="101"/>
      <c r="O215" s="102" t="str">
        <f>IF(SUM(DECOMPTE[[#This Row],[Heures
OPAS A]]:DECOMPTE[[#This Row],[Heures
OPAS C]])=0,"-",IF(COUNTBLANK(#REF!)&gt;0,"Entrez le n°ID infirmier dans l'onglet 'Décompte' ",IF((COUNTBLANK(A215:F215)+COUNTBLANK(DECOMPTE[[#This Row],[Nb jours facturés au patient]:[ Assurance (N° BAG)]]))&gt;0,"Veuillez renseigner toutes les colonnes de la ligne","-")))</f>
        <v>-</v>
      </c>
    </row>
    <row r="216" spans="1:15" ht="15.5" x14ac:dyDescent="0.25">
      <c r="A216" s="95"/>
      <c r="B216" s="95"/>
      <c r="C216" s="95"/>
      <c r="D216" s="96"/>
      <c r="E216" s="96"/>
      <c r="F216" s="96"/>
      <c r="G216" s="97"/>
      <c r="H216" s="97"/>
      <c r="I216" s="97"/>
      <c r="J216" s="98"/>
      <c r="K216" s="99"/>
      <c r="L216" s="100"/>
      <c r="M216" s="100"/>
      <c r="N216" s="101"/>
      <c r="O216" s="102" t="str">
        <f>IF(SUM(DECOMPTE[[#This Row],[Heures
OPAS A]]:DECOMPTE[[#This Row],[Heures
OPAS C]])=0,"-",IF(COUNTBLANK(#REF!)&gt;0,"Entrez le n°ID infirmier dans l'onglet 'Décompte' ",IF((COUNTBLANK(A216:F216)+COUNTBLANK(DECOMPTE[[#This Row],[Nb jours facturés au patient]:[ Assurance (N° BAG)]]))&gt;0,"Veuillez renseigner toutes les colonnes de la ligne","-")))</f>
        <v>-</v>
      </c>
    </row>
    <row r="217" spans="1:15" ht="15.5" x14ac:dyDescent="0.25">
      <c r="A217" s="95"/>
      <c r="B217" s="95"/>
      <c r="C217" s="95"/>
      <c r="D217" s="96"/>
      <c r="E217" s="96"/>
      <c r="F217" s="96"/>
      <c r="G217" s="97"/>
      <c r="H217" s="97"/>
      <c r="I217" s="97"/>
      <c r="J217" s="98"/>
      <c r="K217" s="99"/>
      <c r="L217" s="100"/>
      <c r="M217" s="100"/>
      <c r="N217" s="101"/>
      <c r="O217" s="102" t="str">
        <f>IF(SUM(DECOMPTE[[#This Row],[Heures
OPAS A]]:DECOMPTE[[#This Row],[Heures
OPAS C]])=0,"-",IF(COUNTBLANK(#REF!)&gt;0,"Entrez le n°ID infirmier dans l'onglet 'Décompte' ",IF((COUNTBLANK(A217:F217)+COUNTBLANK(DECOMPTE[[#This Row],[Nb jours facturés au patient]:[ Assurance (N° BAG)]]))&gt;0,"Veuillez renseigner toutes les colonnes de la ligne","-")))</f>
        <v>-</v>
      </c>
    </row>
    <row r="218" spans="1:15" ht="15.5" x14ac:dyDescent="0.25">
      <c r="A218" s="95"/>
      <c r="B218" s="95"/>
      <c r="C218" s="95"/>
      <c r="D218" s="96"/>
      <c r="E218" s="96"/>
      <c r="F218" s="96"/>
      <c r="G218" s="97"/>
      <c r="H218" s="97"/>
      <c r="I218" s="97"/>
      <c r="J218" s="98"/>
      <c r="K218" s="99"/>
      <c r="L218" s="100"/>
      <c r="M218" s="100"/>
      <c r="N218" s="101"/>
      <c r="O218" s="102" t="str">
        <f>IF(SUM(DECOMPTE[[#This Row],[Heures
OPAS A]]:DECOMPTE[[#This Row],[Heures
OPAS C]])=0,"-",IF(COUNTBLANK(#REF!)&gt;0,"Entrez le n°ID infirmier dans l'onglet 'Décompte' ",IF((COUNTBLANK(A218:F218)+COUNTBLANK(DECOMPTE[[#This Row],[Nb jours facturés au patient]:[ Assurance (N° BAG)]]))&gt;0,"Veuillez renseigner toutes les colonnes de la ligne","-")))</f>
        <v>-</v>
      </c>
    </row>
    <row r="219" spans="1:15" ht="15.5" x14ac:dyDescent="0.25">
      <c r="A219" s="95"/>
      <c r="B219" s="95"/>
      <c r="C219" s="95"/>
      <c r="D219" s="96"/>
      <c r="E219" s="96"/>
      <c r="F219" s="96"/>
      <c r="G219" s="97"/>
      <c r="H219" s="97"/>
      <c r="I219" s="97"/>
      <c r="J219" s="98"/>
      <c r="K219" s="99"/>
      <c r="L219" s="100"/>
      <c r="M219" s="100"/>
      <c r="N219" s="101"/>
      <c r="O219" s="102" t="str">
        <f>IF(SUM(DECOMPTE[[#This Row],[Heures
OPAS A]]:DECOMPTE[[#This Row],[Heures
OPAS C]])=0,"-",IF(COUNTBLANK(#REF!)&gt;0,"Entrez le n°ID infirmier dans l'onglet 'Décompte' ",IF((COUNTBLANK(A219:F219)+COUNTBLANK(DECOMPTE[[#This Row],[Nb jours facturés au patient]:[ Assurance (N° BAG)]]))&gt;0,"Veuillez renseigner toutes les colonnes de la ligne","-")))</f>
        <v>-</v>
      </c>
    </row>
    <row r="220" spans="1:15" ht="15.5" x14ac:dyDescent="0.25">
      <c r="A220" s="95"/>
      <c r="B220" s="95"/>
      <c r="C220" s="95"/>
      <c r="D220" s="96"/>
      <c r="E220" s="96"/>
      <c r="F220" s="96"/>
      <c r="G220" s="97"/>
      <c r="H220" s="97"/>
      <c r="I220" s="97"/>
      <c r="J220" s="98"/>
      <c r="K220" s="99"/>
      <c r="L220" s="100"/>
      <c r="M220" s="100"/>
      <c r="N220" s="101"/>
      <c r="O220" s="102" t="str">
        <f>IF(SUM(DECOMPTE[[#This Row],[Heures
OPAS A]]:DECOMPTE[[#This Row],[Heures
OPAS C]])=0,"-",IF(COUNTBLANK(#REF!)&gt;0,"Entrez le n°ID infirmier dans l'onglet 'Décompte' ",IF((COUNTBLANK(A220:F220)+COUNTBLANK(DECOMPTE[[#This Row],[Nb jours facturés au patient]:[ Assurance (N° BAG)]]))&gt;0,"Veuillez renseigner toutes les colonnes de la ligne","-")))</f>
        <v>-</v>
      </c>
    </row>
    <row r="221" spans="1:15" ht="15.5" x14ac:dyDescent="0.25">
      <c r="A221" s="95"/>
      <c r="B221" s="95"/>
      <c r="C221" s="95"/>
      <c r="D221" s="96"/>
      <c r="E221" s="96"/>
      <c r="F221" s="96"/>
      <c r="G221" s="97"/>
      <c r="H221" s="97"/>
      <c r="I221" s="97"/>
      <c r="J221" s="98"/>
      <c r="K221" s="99"/>
      <c r="L221" s="100"/>
      <c r="M221" s="100"/>
      <c r="N221" s="101"/>
      <c r="O221" s="102" t="str">
        <f>IF(SUM(DECOMPTE[[#This Row],[Heures
OPAS A]]:DECOMPTE[[#This Row],[Heures
OPAS C]])=0,"-",IF(COUNTBLANK(#REF!)&gt;0,"Entrez le n°ID infirmier dans l'onglet 'Décompte' ",IF((COUNTBLANK(A221:F221)+COUNTBLANK(DECOMPTE[[#This Row],[Nb jours facturés au patient]:[ Assurance (N° BAG)]]))&gt;0,"Veuillez renseigner toutes les colonnes de la ligne","-")))</f>
        <v>-</v>
      </c>
    </row>
    <row r="222" spans="1:15" ht="15.5" x14ac:dyDescent="0.25">
      <c r="A222" s="95"/>
      <c r="B222" s="95"/>
      <c r="C222" s="95"/>
      <c r="D222" s="96"/>
      <c r="E222" s="96"/>
      <c r="F222" s="96"/>
      <c r="G222" s="97"/>
      <c r="H222" s="97"/>
      <c r="I222" s="97"/>
      <c r="J222" s="98"/>
      <c r="K222" s="99"/>
      <c r="L222" s="100"/>
      <c r="M222" s="100"/>
      <c r="N222" s="101"/>
      <c r="O222" s="102" t="str">
        <f>IF(SUM(DECOMPTE[[#This Row],[Heures
OPAS A]]:DECOMPTE[[#This Row],[Heures
OPAS C]])=0,"-",IF(COUNTBLANK(#REF!)&gt;0,"Entrez le n°ID infirmier dans l'onglet 'Décompte' ",IF((COUNTBLANK(A222:F222)+COUNTBLANK(DECOMPTE[[#This Row],[Nb jours facturés au patient]:[ Assurance (N° BAG)]]))&gt;0,"Veuillez renseigner toutes les colonnes de la ligne","-")))</f>
        <v>-</v>
      </c>
    </row>
    <row r="223" spans="1:15" ht="15.5" x14ac:dyDescent="0.25">
      <c r="A223" s="95"/>
      <c r="B223" s="95"/>
      <c r="C223" s="95"/>
      <c r="D223" s="96"/>
      <c r="E223" s="96"/>
      <c r="F223" s="96"/>
      <c r="G223" s="97"/>
      <c r="H223" s="97"/>
      <c r="I223" s="97"/>
      <c r="J223" s="98"/>
      <c r="K223" s="99"/>
      <c r="L223" s="100"/>
      <c r="M223" s="100"/>
      <c r="N223" s="101"/>
      <c r="O223" s="102" t="str">
        <f>IF(SUM(DECOMPTE[[#This Row],[Heures
OPAS A]]:DECOMPTE[[#This Row],[Heures
OPAS C]])=0,"-",IF(COUNTBLANK(#REF!)&gt;0,"Entrez le n°ID infirmier dans l'onglet 'Décompte' ",IF((COUNTBLANK(A223:F223)+COUNTBLANK(DECOMPTE[[#This Row],[Nb jours facturés au patient]:[ Assurance (N° BAG)]]))&gt;0,"Veuillez renseigner toutes les colonnes de la ligne","-")))</f>
        <v>-</v>
      </c>
    </row>
    <row r="224" spans="1:15" ht="15.5" x14ac:dyDescent="0.25">
      <c r="A224" s="95"/>
      <c r="B224" s="95"/>
      <c r="C224" s="95"/>
      <c r="D224" s="96"/>
      <c r="E224" s="96"/>
      <c r="F224" s="96"/>
      <c r="G224" s="97"/>
      <c r="H224" s="97"/>
      <c r="I224" s="97"/>
      <c r="J224" s="98"/>
      <c r="K224" s="99"/>
      <c r="L224" s="100"/>
      <c r="M224" s="100"/>
      <c r="N224" s="101"/>
      <c r="O224" s="102" t="str">
        <f>IF(SUM(DECOMPTE[[#This Row],[Heures
OPAS A]]:DECOMPTE[[#This Row],[Heures
OPAS C]])=0,"-",IF(COUNTBLANK(#REF!)&gt;0,"Entrez le n°ID infirmier dans l'onglet 'Décompte' ",IF((COUNTBLANK(A224:F224)+COUNTBLANK(DECOMPTE[[#This Row],[Nb jours facturés au patient]:[ Assurance (N° BAG)]]))&gt;0,"Veuillez renseigner toutes les colonnes de la ligne","-")))</f>
        <v>-</v>
      </c>
    </row>
    <row r="225" spans="1:15" ht="15.5" x14ac:dyDescent="0.25">
      <c r="A225" s="95"/>
      <c r="B225" s="95"/>
      <c r="C225" s="95"/>
      <c r="D225" s="96"/>
      <c r="E225" s="96"/>
      <c r="F225" s="96"/>
      <c r="G225" s="97"/>
      <c r="H225" s="97"/>
      <c r="I225" s="97"/>
      <c r="J225" s="98"/>
      <c r="K225" s="99"/>
      <c r="L225" s="100"/>
      <c r="M225" s="100"/>
      <c r="N225" s="101"/>
      <c r="O225" s="102" t="str">
        <f>IF(SUM(DECOMPTE[[#This Row],[Heures
OPAS A]]:DECOMPTE[[#This Row],[Heures
OPAS C]])=0,"-",IF(COUNTBLANK(#REF!)&gt;0,"Entrez le n°ID infirmier dans l'onglet 'Décompte' ",IF((COUNTBLANK(A225:F225)+COUNTBLANK(DECOMPTE[[#This Row],[Nb jours facturés au patient]:[ Assurance (N° BAG)]]))&gt;0,"Veuillez renseigner toutes les colonnes de la ligne","-")))</f>
        <v>-</v>
      </c>
    </row>
    <row r="226" spans="1:15" ht="15.5" x14ac:dyDescent="0.25">
      <c r="A226" s="95"/>
      <c r="B226" s="95"/>
      <c r="C226" s="95"/>
      <c r="D226" s="96"/>
      <c r="E226" s="96"/>
      <c r="F226" s="96"/>
      <c r="G226" s="97"/>
      <c r="H226" s="97"/>
      <c r="I226" s="97"/>
      <c r="J226" s="98"/>
      <c r="K226" s="99"/>
      <c r="L226" s="100"/>
      <c r="M226" s="100"/>
      <c r="N226" s="101"/>
      <c r="O226" s="102" t="str">
        <f>IF(SUM(DECOMPTE[[#This Row],[Heures
OPAS A]]:DECOMPTE[[#This Row],[Heures
OPAS C]])=0,"-",IF(COUNTBLANK(#REF!)&gt;0,"Entrez le n°ID infirmier dans l'onglet 'Décompte' ",IF((COUNTBLANK(A226:F226)+COUNTBLANK(DECOMPTE[[#This Row],[Nb jours facturés au patient]:[ Assurance (N° BAG)]]))&gt;0,"Veuillez renseigner toutes les colonnes de la ligne","-")))</f>
        <v>-</v>
      </c>
    </row>
    <row r="227" spans="1:15" ht="15.5" x14ac:dyDescent="0.25">
      <c r="A227" s="95"/>
      <c r="B227" s="95"/>
      <c r="C227" s="95"/>
      <c r="D227" s="96"/>
      <c r="E227" s="96"/>
      <c r="F227" s="96"/>
      <c r="G227" s="97"/>
      <c r="H227" s="97"/>
      <c r="I227" s="97"/>
      <c r="J227" s="98"/>
      <c r="K227" s="99"/>
      <c r="L227" s="100"/>
      <c r="M227" s="100"/>
      <c r="N227" s="101"/>
      <c r="O227" s="102" t="str">
        <f>IF(SUM(DECOMPTE[[#This Row],[Heures
OPAS A]]:DECOMPTE[[#This Row],[Heures
OPAS C]])=0,"-",IF(COUNTBLANK(#REF!)&gt;0,"Entrez le n°ID infirmier dans l'onglet 'Décompte' ",IF((COUNTBLANK(A227:F227)+COUNTBLANK(DECOMPTE[[#This Row],[Nb jours facturés au patient]:[ Assurance (N° BAG)]]))&gt;0,"Veuillez renseigner toutes les colonnes de la ligne","-")))</f>
        <v>-</v>
      </c>
    </row>
    <row r="228" spans="1:15" ht="15.5" x14ac:dyDescent="0.25">
      <c r="A228" s="95"/>
      <c r="B228" s="95"/>
      <c r="C228" s="95"/>
      <c r="D228" s="96"/>
      <c r="E228" s="96"/>
      <c r="F228" s="96"/>
      <c r="G228" s="97"/>
      <c r="H228" s="97"/>
      <c r="I228" s="97"/>
      <c r="J228" s="98"/>
      <c r="K228" s="99"/>
      <c r="L228" s="100"/>
      <c r="M228" s="100"/>
      <c r="N228" s="101"/>
      <c r="O228" s="102" t="str">
        <f>IF(SUM(DECOMPTE[[#This Row],[Heures
OPAS A]]:DECOMPTE[[#This Row],[Heures
OPAS C]])=0,"-",IF(COUNTBLANK(#REF!)&gt;0,"Entrez le n°ID infirmier dans l'onglet 'Décompte' ",IF((COUNTBLANK(A228:F228)+COUNTBLANK(DECOMPTE[[#This Row],[Nb jours facturés au patient]:[ Assurance (N° BAG)]]))&gt;0,"Veuillez renseigner toutes les colonnes de la ligne","-")))</f>
        <v>-</v>
      </c>
    </row>
    <row r="229" spans="1:15" ht="15.5" x14ac:dyDescent="0.25">
      <c r="A229" s="95"/>
      <c r="B229" s="95"/>
      <c r="C229" s="95"/>
      <c r="D229" s="96"/>
      <c r="E229" s="96"/>
      <c r="F229" s="96"/>
      <c r="G229" s="97"/>
      <c r="H229" s="97"/>
      <c r="I229" s="97"/>
      <c r="J229" s="98"/>
      <c r="K229" s="99"/>
      <c r="L229" s="100"/>
      <c r="M229" s="100"/>
      <c r="N229" s="101"/>
      <c r="O229" s="102" t="str">
        <f>IF(SUM(DECOMPTE[[#This Row],[Heures
OPAS A]]:DECOMPTE[[#This Row],[Heures
OPAS C]])=0,"-",IF(COUNTBLANK(#REF!)&gt;0,"Entrez le n°ID infirmier dans l'onglet 'Décompte' ",IF((COUNTBLANK(A229:F229)+COUNTBLANK(DECOMPTE[[#This Row],[Nb jours facturés au patient]:[ Assurance (N° BAG)]]))&gt;0,"Veuillez renseigner toutes les colonnes de la ligne","-")))</f>
        <v>-</v>
      </c>
    </row>
    <row r="230" spans="1:15" ht="15.5" x14ac:dyDescent="0.25">
      <c r="A230" s="95"/>
      <c r="B230" s="95"/>
      <c r="C230" s="95"/>
      <c r="D230" s="96"/>
      <c r="E230" s="96"/>
      <c r="F230" s="96"/>
      <c r="G230" s="97"/>
      <c r="H230" s="97"/>
      <c r="I230" s="97"/>
      <c r="J230" s="98"/>
      <c r="K230" s="99"/>
      <c r="L230" s="100"/>
      <c r="M230" s="100"/>
      <c r="N230" s="101"/>
      <c r="O230" s="102" t="str">
        <f>IF(SUM(DECOMPTE[[#This Row],[Heures
OPAS A]]:DECOMPTE[[#This Row],[Heures
OPAS C]])=0,"-",IF(COUNTBLANK(#REF!)&gt;0,"Entrez le n°ID infirmier dans l'onglet 'Décompte' ",IF((COUNTBLANK(A230:F230)+COUNTBLANK(DECOMPTE[[#This Row],[Nb jours facturés au patient]:[ Assurance (N° BAG)]]))&gt;0,"Veuillez renseigner toutes les colonnes de la ligne","-")))</f>
        <v>-</v>
      </c>
    </row>
    <row r="231" spans="1:15" ht="15.5" x14ac:dyDescent="0.25">
      <c r="A231" s="95"/>
      <c r="B231" s="95"/>
      <c r="C231" s="95"/>
      <c r="D231" s="96"/>
      <c r="E231" s="96"/>
      <c r="F231" s="96"/>
      <c r="G231" s="97"/>
      <c r="H231" s="97"/>
      <c r="I231" s="97"/>
      <c r="J231" s="98"/>
      <c r="K231" s="99"/>
      <c r="L231" s="100"/>
      <c r="M231" s="100"/>
      <c r="N231" s="101"/>
      <c r="O231" s="102" t="str">
        <f>IF(SUM(DECOMPTE[[#This Row],[Heures
OPAS A]]:DECOMPTE[[#This Row],[Heures
OPAS C]])=0,"-",IF(COUNTBLANK(#REF!)&gt;0,"Entrez le n°ID infirmier dans l'onglet 'Décompte' ",IF((COUNTBLANK(A231:F231)+COUNTBLANK(DECOMPTE[[#This Row],[Nb jours facturés au patient]:[ Assurance (N° BAG)]]))&gt;0,"Veuillez renseigner toutes les colonnes de la ligne","-")))</f>
        <v>-</v>
      </c>
    </row>
    <row r="232" spans="1:15" ht="15.5" x14ac:dyDescent="0.25">
      <c r="A232" s="95"/>
      <c r="B232" s="95"/>
      <c r="C232" s="95"/>
      <c r="D232" s="96"/>
      <c r="E232" s="96"/>
      <c r="F232" s="96"/>
      <c r="G232" s="97"/>
      <c r="H232" s="97"/>
      <c r="I232" s="97"/>
      <c r="J232" s="98"/>
      <c r="K232" s="99"/>
      <c r="L232" s="100"/>
      <c r="M232" s="100"/>
      <c r="N232" s="101"/>
      <c r="O232" s="102" t="str">
        <f>IF(SUM(DECOMPTE[[#This Row],[Heures
OPAS A]]:DECOMPTE[[#This Row],[Heures
OPAS C]])=0,"-",IF(COUNTBLANK(#REF!)&gt;0,"Entrez le n°ID infirmier dans l'onglet 'Décompte' ",IF((COUNTBLANK(A232:F232)+COUNTBLANK(DECOMPTE[[#This Row],[Nb jours facturés au patient]:[ Assurance (N° BAG)]]))&gt;0,"Veuillez renseigner toutes les colonnes de la ligne","-")))</f>
        <v>-</v>
      </c>
    </row>
    <row r="233" spans="1:15" ht="15.5" x14ac:dyDescent="0.25">
      <c r="A233" s="95"/>
      <c r="B233" s="95"/>
      <c r="C233" s="95"/>
      <c r="D233" s="96"/>
      <c r="E233" s="96"/>
      <c r="F233" s="96"/>
      <c r="G233" s="97"/>
      <c r="H233" s="97"/>
      <c r="I233" s="97"/>
      <c r="J233" s="98"/>
      <c r="K233" s="99"/>
      <c r="L233" s="100"/>
      <c r="M233" s="100"/>
      <c r="N233" s="101"/>
      <c r="O233" s="102" t="str">
        <f>IF(SUM(DECOMPTE[[#This Row],[Heures
OPAS A]]:DECOMPTE[[#This Row],[Heures
OPAS C]])=0,"-",IF(COUNTBLANK(#REF!)&gt;0,"Entrez le n°ID infirmier dans l'onglet 'Décompte' ",IF((COUNTBLANK(A233:F233)+COUNTBLANK(DECOMPTE[[#This Row],[Nb jours facturés au patient]:[ Assurance (N° BAG)]]))&gt;0,"Veuillez renseigner toutes les colonnes de la ligne","-")))</f>
        <v>-</v>
      </c>
    </row>
    <row r="234" spans="1:15" ht="15.5" x14ac:dyDescent="0.25">
      <c r="A234" s="95"/>
      <c r="B234" s="95"/>
      <c r="C234" s="95"/>
      <c r="D234" s="96"/>
      <c r="E234" s="96"/>
      <c r="F234" s="96"/>
      <c r="G234" s="97"/>
      <c r="H234" s="97"/>
      <c r="I234" s="97"/>
      <c r="J234" s="98"/>
      <c r="K234" s="99"/>
      <c r="L234" s="100"/>
      <c r="M234" s="100"/>
      <c r="N234" s="101"/>
      <c r="O234" s="102" t="str">
        <f>IF(SUM(DECOMPTE[[#This Row],[Heures
OPAS A]]:DECOMPTE[[#This Row],[Heures
OPAS C]])=0,"-",IF(COUNTBLANK(#REF!)&gt;0,"Entrez le n°ID infirmier dans l'onglet 'Décompte' ",IF((COUNTBLANK(A234:F234)+COUNTBLANK(DECOMPTE[[#This Row],[Nb jours facturés au patient]:[ Assurance (N° BAG)]]))&gt;0,"Veuillez renseigner toutes les colonnes de la ligne","-")))</f>
        <v>-</v>
      </c>
    </row>
    <row r="235" spans="1:15" ht="15.5" x14ac:dyDescent="0.25">
      <c r="A235" s="95"/>
      <c r="B235" s="95"/>
      <c r="C235" s="95"/>
      <c r="D235" s="96"/>
      <c r="E235" s="96"/>
      <c r="F235" s="96"/>
      <c r="G235" s="97"/>
      <c r="H235" s="97"/>
      <c r="I235" s="97"/>
      <c r="J235" s="98"/>
      <c r="K235" s="99"/>
      <c r="L235" s="100"/>
      <c r="M235" s="100"/>
      <c r="N235" s="101"/>
      <c r="O235" s="102" t="str">
        <f>IF(SUM(DECOMPTE[[#This Row],[Heures
OPAS A]]:DECOMPTE[[#This Row],[Heures
OPAS C]])=0,"-",IF(COUNTBLANK(#REF!)&gt;0,"Entrez le n°ID infirmier dans l'onglet 'Décompte' ",IF((COUNTBLANK(A235:F235)+COUNTBLANK(DECOMPTE[[#This Row],[Nb jours facturés au patient]:[ Assurance (N° BAG)]]))&gt;0,"Veuillez renseigner toutes les colonnes de la ligne","-")))</f>
        <v>-</v>
      </c>
    </row>
    <row r="236" spans="1:15" ht="15.5" x14ac:dyDescent="0.25">
      <c r="A236" s="95"/>
      <c r="B236" s="95"/>
      <c r="C236" s="95"/>
      <c r="D236" s="96"/>
      <c r="E236" s="96"/>
      <c r="F236" s="96"/>
      <c r="G236" s="97"/>
      <c r="H236" s="97"/>
      <c r="I236" s="97"/>
      <c r="J236" s="98"/>
      <c r="K236" s="99"/>
      <c r="L236" s="100"/>
      <c r="M236" s="100"/>
      <c r="N236" s="101"/>
      <c r="O236" s="102" t="str">
        <f>IF(SUM(DECOMPTE[[#This Row],[Heures
OPAS A]]:DECOMPTE[[#This Row],[Heures
OPAS C]])=0,"-",IF(COUNTBLANK(#REF!)&gt;0,"Entrez le n°ID infirmier dans l'onglet 'Décompte' ",IF((COUNTBLANK(A236:F236)+COUNTBLANK(DECOMPTE[[#This Row],[Nb jours facturés au patient]:[ Assurance (N° BAG)]]))&gt;0,"Veuillez renseigner toutes les colonnes de la ligne","-")))</f>
        <v>-</v>
      </c>
    </row>
    <row r="237" spans="1:15" ht="15.5" x14ac:dyDescent="0.25">
      <c r="A237" s="95"/>
      <c r="B237" s="95"/>
      <c r="C237" s="95"/>
      <c r="D237" s="96"/>
      <c r="E237" s="96"/>
      <c r="F237" s="96"/>
      <c r="G237" s="97"/>
      <c r="H237" s="97"/>
      <c r="I237" s="97"/>
      <c r="J237" s="98"/>
      <c r="K237" s="99"/>
      <c r="L237" s="100"/>
      <c r="M237" s="100"/>
      <c r="N237" s="101"/>
      <c r="O237" s="102" t="str">
        <f>IF(SUM(DECOMPTE[[#This Row],[Heures
OPAS A]]:DECOMPTE[[#This Row],[Heures
OPAS C]])=0,"-",IF(COUNTBLANK(#REF!)&gt;0,"Entrez le n°ID infirmier dans l'onglet 'Décompte' ",IF((COUNTBLANK(A237:F237)+COUNTBLANK(DECOMPTE[[#This Row],[Nb jours facturés au patient]:[ Assurance (N° BAG)]]))&gt;0,"Veuillez renseigner toutes les colonnes de la ligne","-")))</f>
        <v>-</v>
      </c>
    </row>
    <row r="238" spans="1:15" ht="15.5" x14ac:dyDescent="0.25">
      <c r="A238" s="95"/>
      <c r="B238" s="95"/>
      <c r="C238" s="95"/>
      <c r="D238" s="96"/>
      <c r="E238" s="96"/>
      <c r="F238" s="96"/>
      <c r="G238" s="97"/>
      <c r="H238" s="97"/>
      <c r="I238" s="97"/>
      <c r="J238" s="98"/>
      <c r="K238" s="99"/>
      <c r="L238" s="100"/>
      <c r="M238" s="100"/>
      <c r="N238" s="101"/>
      <c r="O238" s="102" t="str">
        <f>IF(SUM(DECOMPTE[[#This Row],[Heures
OPAS A]]:DECOMPTE[[#This Row],[Heures
OPAS C]])=0,"-",IF(COUNTBLANK(#REF!)&gt;0,"Entrez le n°ID infirmier dans l'onglet 'Décompte' ",IF((COUNTBLANK(A238:F238)+COUNTBLANK(DECOMPTE[[#This Row],[Nb jours facturés au patient]:[ Assurance (N° BAG)]]))&gt;0,"Veuillez renseigner toutes les colonnes de la ligne","-")))</f>
        <v>-</v>
      </c>
    </row>
    <row r="239" spans="1:15" ht="15.5" x14ac:dyDescent="0.25">
      <c r="A239" s="95"/>
      <c r="B239" s="95"/>
      <c r="C239" s="95"/>
      <c r="D239" s="96"/>
      <c r="E239" s="96"/>
      <c r="F239" s="96"/>
      <c r="G239" s="97"/>
      <c r="H239" s="97"/>
      <c r="I239" s="97"/>
      <c r="J239" s="98"/>
      <c r="K239" s="99"/>
      <c r="L239" s="100"/>
      <c r="M239" s="100"/>
      <c r="N239" s="101"/>
      <c r="O239" s="102" t="str">
        <f>IF(SUM(DECOMPTE[[#This Row],[Heures
OPAS A]]:DECOMPTE[[#This Row],[Heures
OPAS C]])=0,"-",IF(COUNTBLANK(#REF!)&gt;0,"Entrez le n°ID infirmier dans l'onglet 'Décompte' ",IF((COUNTBLANK(A239:F239)+COUNTBLANK(DECOMPTE[[#This Row],[Nb jours facturés au patient]:[ Assurance (N° BAG)]]))&gt;0,"Veuillez renseigner toutes les colonnes de la ligne","-")))</f>
        <v>-</v>
      </c>
    </row>
    <row r="240" spans="1:15" ht="15.5" x14ac:dyDescent="0.25">
      <c r="A240" s="95"/>
      <c r="B240" s="95"/>
      <c r="C240" s="95"/>
      <c r="D240" s="96"/>
      <c r="E240" s="96"/>
      <c r="F240" s="96"/>
      <c r="G240" s="97"/>
      <c r="H240" s="97"/>
      <c r="I240" s="97"/>
      <c r="J240" s="98"/>
      <c r="K240" s="99"/>
      <c r="L240" s="100"/>
      <c r="M240" s="100"/>
      <c r="N240" s="101"/>
      <c r="O240" s="102" t="str">
        <f>IF(SUM(DECOMPTE[[#This Row],[Heures
OPAS A]]:DECOMPTE[[#This Row],[Heures
OPAS C]])=0,"-",IF(COUNTBLANK(#REF!)&gt;0,"Entrez le n°ID infirmier dans l'onglet 'Décompte' ",IF((COUNTBLANK(A240:F240)+COUNTBLANK(DECOMPTE[[#This Row],[Nb jours facturés au patient]:[ Assurance (N° BAG)]]))&gt;0,"Veuillez renseigner toutes les colonnes de la ligne","-")))</f>
        <v>-</v>
      </c>
    </row>
    <row r="241" spans="1:15" ht="15.5" x14ac:dyDescent="0.25">
      <c r="A241" s="95"/>
      <c r="B241" s="95"/>
      <c r="C241" s="95"/>
      <c r="D241" s="96"/>
      <c r="E241" s="96"/>
      <c r="F241" s="96"/>
      <c r="G241" s="97"/>
      <c r="H241" s="97"/>
      <c r="I241" s="97"/>
      <c r="J241" s="98"/>
      <c r="K241" s="99"/>
      <c r="L241" s="100"/>
      <c r="M241" s="100"/>
      <c r="N241" s="101"/>
      <c r="O241" s="102" t="str">
        <f>IF(SUM(DECOMPTE[[#This Row],[Heures
OPAS A]]:DECOMPTE[[#This Row],[Heures
OPAS C]])=0,"-",IF(COUNTBLANK(#REF!)&gt;0,"Entrez le n°ID infirmier dans l'onglet 'Décompte' ",IF((COUNTBLANK(A241:F241)+COUNTBLANK(DECOMPTE[[#This Row],[Nb jours facturés au patient]:[ Assurance (N° BAG)]]))&gt;0,"Veuillez renseigner toutes les colonnes de la ligne","-")))</f>
        <v>-</v>
      </c>
    </row>
    <row r="242" spans="1:15" ht="15.5" x14ac:dyDescent="0.25">
      <c r="A242" s="95"/>
      <c r="B242" s="95"/>
      <c r="C242" s="95"/>
      <c r="D242" s="96"/>
      <c r="E242" s="96"/>
      <c r="F242" s="96"/>
      <c r="G242" s="97"/>
      <c r="H242" s="97"/>
      <c r="I242" s="97"/>
      <c r="J242" s="98"/>
      <c r="K242" s="99"/>
      <c r="L242" s="100"/>
      <c r="M242" s="100"/>
      <c r="N242" s="101"/>
      <c r="O242" s="102" t="str">
        <f>IF(SUM(DECOMPTE[[#This Row],[Heures
OPAS A]]:DECOMPTE[[#This Row],[Heures
OPAS C]])=0,"-",IF(COUNTBLANK(#REF!)&gt;0,"Entrez le n°ID infirmier dans l'onglet 'Décompte' ",IF((COUNTBLANK(A242:F242)+COUNTBLANK(DECOMPTE[[#This Row],[Nb jours facturés au patient]:[ Assurance (N° BAG)]]))&gt;0,"Veuillez renseigner toutes les colonnes de la ligne","-")))</f>
        <v>-</v>
      </c>
    </row>
    <row r="243" spans="1:15" ht="15.5" x14ac:dyDescent="0.25">
      <c r="A243" s="95"/>
      <c r="B243" s="95"/>
      <c r="C243" s="95"/>
      <c r="D243" s="96"/>
      <c r="E243" s="96"/>
      <c r="F243" s="96"/>
      <c r="G243" s="97"/>
      <c r="H243" s="97"/>
      <c r="I243" s="97"/>
      <c r="J243" s="98"/>
      <c r="K243" s="99"/>
      <c r="L243" s="100"/>
      <c r="M243" s="100"/>
      <c r="N243" s="101"/>
      <c r="O243" s="102" t="str">
        <f>IF(SUM(DECOMPTE[[#This Row],[Heures
OPAS A]]:DECOMPTE[[#This Row],[Heures
OPAS C]])=0,"-",IF(COUNTBLANK(#REF!)&gt;0,"Entrez le n°ID infirmier dans l'onglet 'Décompte' ",IF((COUNTBLANK(A243:F243)+COUNTBLANK(DECOMPTE[[#This Row],[Nb jours facturés au patient]:[ Assurance (N° BAG)]]))&gt;0,"Veuillez renseigner toutes les colonnes de la ligne","-")))</f>
        <v>-</v>
      </c>
    </row>
    <row r="244" spans="1:15" ht="15.5" x14ac:dyDescent="0.25">
      <c r="A244" s="95"/>
      <c r="B244" s="95"/>
      <c r="C244" s="95"/>
      <c r="D244" s="96"/>
      <c r="E244" s="96"/>
      <c r="F244" s="96"/>
      <c r="G244" s="97"/>
      <c r="H244" s="97"/>
      <c r="I244" s="97"/>
      <c r="J244" s="98"/>
      <c r="K244" s="99"/>
      <c r="L244" s="100"/>
      <c r="M244" s="100"/>
      <c r="N244" s="101"/>
      <c r="O244" s="102" t="str">
        <f>IF(SUM(DECOMPTE[[#This Row],[Heures
OPAS A]]:DECOMPTE[[#This Row],[Heures
OPAS C]])=0,"-",IF(COUNTBLANK(#REF!)&gt;0,"Entrez le n°ID infirmier dans l'onglet 'Décompte' ",IF((COUNTBLANK(A244:F244)+COUNTBLANK(DECOMPTE[[#This Row],[Nb jours facturés au patient]:[ Assurance (N° BAG)]]))&gt;0,"Veuillez renseigner toutes les colonnes de la ligne","-")))</f>
        <v>-</v>
      </c>
    </row>
    <row r="245" spans="1:15" ht="15.5" x14ac:dyDescent="0.25">
      <c r="A245" s="95"/>
      <c r="B245" s="95"/>
      <c r="C245" s="95"/>
      <c r="D245" s="96"/>
      <c r="E245" s="96"/>
      <c r="F245" s="96"/>
      <c r="G245" s="97"/>
      <c r="H245" s="97"/>
      <c r="I245" s="97"/>
      <c r="J245" s="98"/>
      <c r="K245" s="99"/>
      <c r="L245" s="100"/>
      <c r="M245" s="100"/>
      <c r="N245" s="101"/>
      <c r="O245" s="102" t="str">
        <f>IF(SUM(DECOMPTE[[#This Row],[Heures
OPAS A]]:DECOMPTE[[#This Row],[Heures
OPAS C]])=0,"-",IF(COUNTBLANK(#REF!)&gt;0,"Entrez le n°ID infirmier dans l'onglet 'Décompte' ",IF((COUNTBLANK(A245:F245)+COUNTBLANK(DECOMPTE[[#This Row],[Nb jours facturés au patient]:[ Assurance (N° BAG)]]))&gt;0,"Veuillez renseigner toutes les colonnes de la ligne","-")))</f>
        <v>-</v>
      </c>
    </row>
    <row r="246" spans="1:15" ht="15.5" x14ac:dyDescent="0.25">
      <c r="A246" s="95"/>
      <c r="B246" s="95"/>
      <c r="C246" s="95"/>
      <c r="D246" s="96"/>
      <c r="E246" s="96"/>
      <c r="F246" s="96"/>
      <c r="G246" s="97"/>
      <c r="H246" s="97"/>
      <c r="I246" s="97"/>
      <c r="J246" s="98"/>
      <c r="K246" s="99"/>
      <c r="L246" s="100"/>
      <c r="M246" s="100"/>
      <c r="N246" s="101"/>
      <c r="O246" s="102" t="str">
        <f>IF(SUM(DECOMPTE[[#This Row],[Heures
OPAS A]]:DECOMPTE[[#This Row],[Heures
OPAS C]])=0,"-",IF(COUNTBLANK(#REF!)&gt;0,"Entrez le n°ID infirmier dans l'onglet 'Décompte' ",IF((COUNTBLANK(A246:F246)+COUNTBLANK(DECOMPTE[[#This Row],[Nb jours facturés au patient]:[ Assurance (N° BAG)]]))&gt;0,"Veuillez renseigner toutes les colonnes de la ligne","-")))</f>
        <v>-</v>
      </c>
    </row>
    <row r="247" spans="1:15" ht="15.5" x14ac:dyDescent="0.25">
      <c r="A247" s="95"/>
      <c r="B247" s="95"/>
      <c r="C247" s="95"/>
      <c r="D247" s="96"/>
      <c r="E247" s="96"/>
      <c r="F247" s="96"/>
      <c r="G247" s="97"/>
      <c r="H247" s="97"/>
      <c r="I247" s="97"/>
      <c r="J247" s="98"/>
      <c r="K247" s="99"/>
      <c r="L247" s="100"/>
      <c r="M247" s="100"/>
      <c r="N247" s="101"/>
      <c r="O247" s="102" t="str">
        <f>IF(SUM(DECOMPTE[[#This Row],[Heures
OPAS A]]:DECOMPTE[[#This Row],[Heures
OPAS C]])=0,"-",IF(COUNTBLANK(#REF!)&gt;0,"Entrez le n°ID infirmier dans l'onglet 'Décompte' ",IF((COUNTBLANK(A247:F247)+COUNTBLANK(DECOMPTE[[#This Row],[Nb jours facturés au patient]:[ Assurance (N° BAG)]]))&gt;0,"Veuillez renseigner toutes les colonnes de la ligne","-")))</f>
        <v>-</v>
      </c>
    </row>
    <row r="248" spans="1:15" ht="15.5" x14ac:dyDescent="0.25">
      <c r="A248" s="95"/>
      <c r="B248" s="95"/>
      <c r="C248" s="95"/>
      <c r="D248" s="96"/>
      <c r="E248" s="96"/>
      <c r="F248" s="96"/>
      <c r="G248" s="97"/>
      <c r="H248" s="97"/>
      <c r="I248" s="97"/>
      <c r="J248" s="98"/>
      <c r="K248" s="99"/>
      <c r="L248" s="100"/>
      <c r="M248" s="100"/>
      <c r="N248" s="101"/>
      <c r="O248" s="102" t="str">
        <f>IF(SUM(DECOMPTE[[#This Row],[Heures
OPAS A]]:DECOMPTE[[#This Row],[Heures
OPAS C]])=0,"-",IF(COUNTBLANK(#REF!)&gt;0,"Entrez le n°ID infirmier dans l'onglet 'Décompte' ",IF((COUNTBLANK(A248:F248)+COUNTBLANK(DECOMPTE[[#This Row],[Nb jours facturés au patient]:[ Assurance (N° BAG)]]))&gt;0,"Veuillez renseigner toutes les colonnes de la ligne","-")))</f>
        <v>-</v>
      </c>
    </row>
    <row r="249" spans="1:15" ht="15.5" x14ac:dyDescent="0.25">
      <c r="A249" s="95"/>
      <c r="B249" s="95"/>
      <c r="C249" s="95"/>
      <c r="D249" s="96"/>
      <c r="E249" s="96"/>
      <c r="F249" s="96"/>
      <c r="G249" s="97"/>
      <c r="H249" s="97"/>
      <c r="I249" s="97"/>
      <c r="J249" s="98"/>
      <c r="K249" s="99"/>
      <c r="L249" s="100"/>
      <c r="M249" s="100"/>
      <c r="N249" s="101"/>
      <c r="O249" s="102" t="str">
        <f>IF(SUM(DECOMPTE[[#This Row],[Heures
OPAS A]]:DECOMPTE[[#This Row],[Heures
OPAS C]])=0,"-",IF(COUNTBLANK(#REF!)&gt;0,"Entrez le n°ID infirmier dans l'onglet 'Décompte' ",IF((COUNTBLANK(A249:F249)+COUNTBLANK(DECOMPTE[[#This Row],[Nb jours facturés au patient]:[ Assurance (N° BAG)]]))&gt;0,"Veuillez renseigner toutes les colonnes de la ligne","-")))</f>
        <v>-</v>
      </c>
    </row>
    <row r="250" spans="1:15" ht="15.5" x14ac:dyDescent="0.25">
      <c r="A250" s="95"/>
      <c r="B250" s="95"/>
      <c r="C250" s="95"/>
      <c r="D250" s="96"/>
      <c r="E250" s="96"/>
      <c r="F250" s="96"/>
      <c r="G250" s="97"/>
      <c r="H250" s="97"/>
      <c r="I250" s="97"/>
      <c r="J250" s="98"/>
      <c r="K250" s="99"/>
      <c r="L250" s="100"/>
      <c r="M250" s="100"/>
      <c r="N250" s="101"/>
      <c r="O250" s="102" t="str">
        <f>IF(SUM(DECOMPTE[[#This Row],[Heures
OPAS A]]:DECOMPTE[[#This Row],[Heures
OPAS C]])=0,"-",IF(COUNTBLANK(#REF!)&gt;0,"Entrez le n°ID infirmier dans l'onglet 'Décompte' ",IF((COUNTBLANK(A250:F250)+COUNTBLANK(DECOMPTE[[#This Row],[Nb jours facturés au patient]:[ Assurance (N° BAG)]]))&gt;0,"Veuillez renseigner toutes les colonnes de la ligne","-")))</f>
        <v>-</v>
      </c>
    </row>
    <row r="251" spans="1:15" ht="15.5" x14ac:dyDescent="0.25">
      <c r="A251" s="95"/>
      <c r="B251" s="95"/>
      <c r="C251" s="95"/>
      <c r="D251" s="96"/>
      <c r="E251" s="96"/>
      <c r="F251" s="96"/>
      <c r="G251" s="97"/>
      <c r="H251" s="97"/>
      <c r="I251" s="97"/>
      <c r="J251" s="98"/>
      <c r="K251" s="99"/>
      <c r="L251" s="100"/>
      <c r="M251" s="100"/>
      <c r="N251" s="101"/>
      <c r="O251" s="102" t="str">
        <f>IF(SUM(DECOMPTE[[#This Row],[Heures
OPAS A]]:DECOMPTE[[#This Row],[Heures
OPAS C]])=0,"-",IF(COUNTBLANK(#REF!)&gt;0,"Entrez le n°ID infirmier dans l'onglet 'Décompte' ",IF((COUNTBLANK(A251:F251)+COUNTBLANK(DECOMPTE[[#This Row],[Nb jours facturés au patient]:[ Assurance (N° BAG)]]))&gt;0,"Veuillez renseigner toutes les colonnes de la ligne","-")))</f>
        <v>-</v>
      </c>
    </row>
    <row r="252" spans="1:15" ht="15.5" x14ac:dyDescent="0.25">
      <c r="A252" s="95"/>
      <c r="B252" s="95"/>
      <c r="C252" s="95"/>
      <c r="D252" s="96"/>
      <c r="E252" s="96"/>
      <c r="F252" s="96"/>
      <c r="G252" s="97"/>
      <c r="H252" s="97"/>
      <c r="I252" s="97"/>
      <c r="J252" s="98"/>
      <c r="K252" s="99"/>
      <c r="L252" s="100"/>
      <c r="M252" s="100"/>
      <c r="N252" s="101"/>
      <c r="O252" s="102" t="str">
        <f>IF(SUM(DECOMPTE[[#This Row],[Heures
OPAS A]]:DECOMPTE[[#This Row],[Heures
OPAS C]])=0,"-",IF(COUNTBLANK(#REF!)&gt;0,"Entrez le n°ID infirmier dans l'onglet 'Décompte' ",IF((COUNTBLANK(A252:F252)+COUNTBLANK(DECOMPTE[[#This Row],[Nb jours facturés au patient]:[ Assurance (N° BAG)]]))&gt;0,"Veuillez renseigner toutes les colonnes de la ligne","-")))</f>
        <v>-</v>
      </c>
    </row>
    <row r="253" spans="1:15" ht="15.5" x14ac:dyDescent="0.25">
      <c r="A253" s="95"/>
      <c r="B253" s="95"/>
      <c r="C253" s="95"/>
      <c r="D253" s="96"/>
      <c r="E253" s="96"/>
      <c r="F253" s="96"/>
      <c r="G253" s="97"/>
      <c r="H253" s="97"/>
      <c r="I253" s="97"/>
      <c r="J253" s="98"/>
      <c r="K253" s="99"/>
      <c r="L253" s="100"/>
      <c r="M253" s="100"/>
      <c r="N253" s="101"/>
      <c r="O253" s="102" t="str">
        <f>IF(SUM(DECOMPTE[[#This Row],[Heures
OPAS A]]:DECOMPTE[[#This Row],[Heures
OPAS C]])=0,"-",IF(COUNTBLANK(#REF!)&gt;0,"Entrez le n°ID infirmier dans l'onglet 'Décompte' ",IF((COUNTBLANK(A253:F253)+COUNTBLANK(DECOMPTE[[#This Row],[Nb jours facturés au patient]:[ Assurance (N° BAG)]]))&gt;0,"Veuillez renseigner toutes les colonnes de la ligne","-")))</f>
        <v>-</v>
      </c>
    </row>
    <row r="254" spans="1:15" ht="15.5" x14ac:dyDescent="0.25">
      <c r="A254" s="95"/>
      <c r="B254" s="95"/>
      <c r="C254" s="95"/>
      <c r="D254" s="96"/>
      <c r="E254" s="96"/>
      <c r="F254" s="96"/>
      <c r="G254" s="97"/>
      <c r="H254" s="97"/>
      <c r="I254" s="97"/>
      <c r="J254" s="98"/>
      <c r="K254" s="99"/>
      <c r="L254" s="100"/>
      <c r="M254" s="100"/>
      <c r="N254" s="101"/>
      <c r="O254" s="102" t="str">
        <f>IF(SUM(DECOMPTE[[#This Row],[Heures
OPAS A]]:DECOMPTE[[#This Row],[Heures
OPAS C]])=0,"-",IF(COUNTBLANK(#REF!)&gt;0,"Entrez le n°ID infirmier dans l'onglet 'Décompte' ",IF((COUNTBLANK(A254:F254)+COUNTBLANK(DECOMPTE[[#This Row],[Nb jours facturés au patient]:[ Assurance (N° BAG)]]))&gt;0,"Veuillez renseigner toutes les colonnes de la ligne","-")))</f>
        <v>-</v>
      </c>
    </row>
    <row r="255" spans="1:15" ht="15.5" x14ac:dyDescent="0.25">
      <c r="A255" s="95"/>
      <c r="B255" s="95"/>
      <c r="C255" s="95"/>
      <c r="D255" s="96"/>
      <c r="E255" s="96"/>
      <c r="F255" s="96"/>
      <c r="G255" s="97"/>
      <c r="H255" s="97"/>
      <c r="I255" s="97"/>
      <c r="J255" s="98"/>
      <c r="K255" s="99"/>
      <c r="L255" s="100"/>
      <c r="M255" s="100"/>
      <c r="N255" s="101"/>
      <c r="O255" s="102" t="str">
        <f>IF(SUM(DECOMPTE[[#This Row],[Heures
OPAS A]]:DECOMPTE[[#This Row],[Heures
OPAS C]])=0,"-",IF(COUNTBLANK(#REF!)&gt;0,"Entrez le n°ID infirmier dans l'onglet 'Décompte' ",IF((COUNTBLANK(A255:F255)+COUNTBLANK(DECOMPTE[[#This Row],[Nb jours facturés au patient]:[ Assurance (N° BAG)]]))&gt;0,"Veuillez renseigner toutes les colonnes de la ligne","-")))</f>
        <v>-</v>
      </c>
    </row>
    <row r="256" spans="1:15" ht="15.5" x14ac:dyDescent="0.25">
      <c r="A256" s="95"/>
      <c r="B256" s="95"/>
      <c r="C256" s="95"/>
      <c r="D256" s="96"/>
      <c r="E256" s="96"/>
      <c r="F256" s="96"/>
      <c r="G256" s="97"/>
      <c r="H256" s="97"/>
      <c r="I256" s="97"/>
      <c r="J256" s="98"/>
      <c r="K256" s="99"/>
      <c r="L256" s="100"/>
      <c r="M256" s="100"/>
      <c r="N256" s="101"/>
      <c r="O256" s="102" t="str">
        <f>IF(SUM(DECOMPTE[[#This Row],[Heures
OPAS A]]:DECOMPTE[[#This Row],[Heures
OPAS C]])=0,"-",IF(COUNTBLANK(#REF!)&gt;0,"Entrez le n°ID infirmier dans l'onglet 'Décompte' ",IF((COUNTBLANK(A256:F256)+COUNTBLANK(DECOMPTE[[#This Row],[Nb jours facturés au patient]:[ Assurance (N° BAG)]]))&gt;0,"Veuillez renseigner toutes les colonnes de la ligne","-")))</f>
        <v>-</v>
      </c>
    </row>
    <row r="257" spans="1:15" ht="15.5" x14ac:dyDescent="0.25">
      <c r="A257" s="95"/>
      <c r="B257" s="95"/>
      <c r="C257" s="95"/>
      <c r="D257" s="96"/>
      <c r="E257" s="96"/>
      <c r="F257" s="96"/>
      <c r="G257" s="97"/>
      <c r="H257" s="97"/>
      <c r="I257" s="97"/>
      <c r="J257" s="98"/>
      <c r="K257" s="99"/>
      <c r="L257" s="100"/>
      <c r="M257" s="100"/>
      <c r="N257" s="101"/>
      <c r="O257" s="102" t="str">
        <f>IF(SUM(DECOMPTE[[#This Row],[Heures
OPAS A]]:DECOMPTE[[#This Row],[Heures
OPAS C]])=0,"-",IF(COUNTBLANK(#REF!)&gt;0,"Entrez le n°ID infirmier dans l'onglet 'Décompte' ",IF((COUNTBLANK(A257:F257)+COUNTBLANK(DECOMPTE[[#This Row],[Nb jours facturés au patient]:[ Assurance (N° BAG)]]))&gt;0,"Veuillez renseigner toutes les colonnes de la ligne","-")))</f>
        <v>-</v>
      </c>
    </row>
    <row r="258" spans="1:15" ht="15.5" x14ac:dyDescent="0.25">
      <c r="A258" s="95"/>
      <c r="B258" s="95"/>
      <c r="C258" s="95"/>
      <c r="D258" s="96"/>
      <c r="E258" s="96"/>
      <c r="F258" s="96"/>
      <c r="G258" s="97"/>
      <c r="H258" s="97"/>
      <c r="I258" s="97"/>
      <c r="J258" s="98"/>
      <c r="K258" s="99"/>
      <c r="L258" s="100"/>
      <c r="M258" s="100"/>
      <c r="N258" s="101"/>
      <c r="O258" s="102" t="str">
        <f>IF(SUM(DECOMPTE[[#This Row],[Heures
OPAS A]]:DECOMPTE[[#This Row],[Heures
OPAS C]])=0,"-",IF(COUNTBLANK(#REF!)&gt;0,"Entrez le n°ID infirmier dans l'onglet 'Décompte' ",IF((COUNTBLANK(A258:F258)+COUNTBLANK(DECOMPTE[[#This Row],[Nb jours facturés au patient]:[ Assurance (N° BAG)]]))&gt;0,"Veuillez renseigner toutes les colonnes de la ligne","-")))</f>
        <v>-</v>
      </c>
    </row>
    <row r="259" spans="1:15" ht="15.5" x14ac:dyDescent="0.25">
      <c r="A259" s="95"/>
      <c r="B259" s="95"/>
      <c r="C259" s="95"/>
      <c r="D259" s="96"/>
      <c r="E259" s="96"/>
      <c r="F259" s="96"/>
      <c r="G259" s="97"/>
      <c r="H259" s="97"/>
      <c r="I259" s="97"/>
      <c r="J259" s="98"/>
      <c r="K259" s="99"/>
      <c r="L259" s="100"/>
      <c r="M259" s="100"/>
      <c r="N259" s="101"/>
      <c r="O259" s="102" t="str">
        <f>IF(SUM(DECOMPTE[[#This Row],[Heures
OPAS A]]:DECOMPTE[[#This Row],[Heures
OPAS C]])=0,"-",IF(COUNTBLANK(#REF!)&gt;0,"Entrez le n°ID infirmier dans l'onglet 'Décompte' ",IF((COUNTBLANK(A259:F259)+COUNTBLANK(DECOMPTE[[#This Row],[Nb jours facturés au patient]:[ Assurance (N° BAG)]]))&gt;0,"Veuillez renseigner toutes les colonnes de la ligne","-")))</f>
        <v>-</v>
      </c>
    </row>
    <row r="260" spans="1:15" ht="15.5" x14ac:dyDescent="0.25">
      <c r="A260" s="95"/>
      <c r="B260" s="95"/>
      <c r="C260" s="95"/>
      <c r="D260" s="96"/>
      <c r="E260" s="96"/>
      <c r="F260" s="96"/>
      <c r="G260" s="97"/>
      <c r="H260" s="97"/>
      <c r="I260" s="97"/>
      <c r="J260" s="98"/>
      <c r="K260" s="99"/>
      <c r="L260" s="100"/>
      <c r="M260" s="100"/>
      <c r="N260" s="101"/>
      <c r="O260" s="102" t="str">
        <f>IF(SUM(DECOMPTE[[#This Row],[Heures
OPAS A]]:DECOMPTE[[#This Row],[Heures
OPAS C]])=0,"-",IF(COUNTBLANK(#REF!)&gt;0,"Entrez le n°ID infirmier dans l'onglet 'Décompte' ",IF((COUNTBLANK(A260:F260)+COUNTBLANK(DECOMPTE[[#This Row],[Nb jours facturés au patient]:[ Assurance (N° BAG)]]))&gt;0,"Veuillez renseigner toutes les colonnes de la ligne","-")))</f>
        <v>-</v>
      </c>
    </row>
    <row r="261" spans="1:15" ht="15.5" x14ac:dyDescent="0.25">
      <c r="A261" s="95"/>
      <c r="B261" s="95"/>
      <c r="C261" s="95"/>
      <c r="D261" s="96"/>
      <c r="E261" s="96"/>
      <c r="F261" s="96"/>
      <c r="G261" s="97"/>
      <c r="H261" s="97"/>
      <c r="I261" s="97"/>
      <c r="J261" s="98"/>
      <c r="K261" s="99"/>
      <c r="L261" s="100"/>
      <c r="M261" s="100"/>
      <c r="N261" s="101"/>
      <c r="O261" s="102" t="str">
        <f>IF(SUM(DECOMPTE[[#This Row],[Heures
OPAS A]]:DECOMPTE[[#This Row],[Heures
OPAS C]])=0,"-",IF(COUNTBLANK(#REF!)&gt;0,"Entrez le n°ID infirmier dans l'onglet 'Décompte' ",IF((COUNTBLANK(A261:F261)+COUNTBLANK(DECOMPTE[[#This Row],[Nb jours facturés au patient]:[ Assurance (N° BAG)]]))&gt;0,"Veuillez renseigner toutes les colonnes de la ligne","-")))</f>
        <v>-</v>
      </c>
    </row>
    <row r="262" spans="1:15" ht="15.5" x14ac:dyDescent="0.25">
      <c r="A262" s="95"/>
      <c r="B262" s="95"/>
      <c r="C262" s="95"/>
      <c r="D262" s="96"/>
      <c r="E262" s="96"/>
      <c r="F262" s="96"/>
      <c r="G262" s="97"/>
      <c r="H262" s="97"/>
      <c r="I262" s="97"/>
      <c r="J262" s="98"/>
      <c r="K262" s="99"/>
      <c r="L262" s="100"/>
      <c r="M262" s="100"/>
      <c r="N262" s="101"/>
      <c r="O262" s="102" t="str">
        <f>IF(SUM(DECOMPTE[[#This Row],[Heures
OPAS A]]:DECOMPTE[[#This Row],[Heures
OPAS C]])=0,"-",IF(COUNTBLANK(#REF!)&gt;0,"Entrez le n°ID infirmier dans l'onglet 'Décompte' ",IF((COUNTBLANK(A262:F262)+COUNTBLANK(DECOMPTE[[#This Row],[Nb jours facturés au patient]:[ Assurance (N° BAG)]]))&gt;0,"Veuillez renseigner toutes les colonnes de la ligne","-")))</f>
        <v>-</v>
      </c>
    </row>
    <row r="263" spans="1:15" ht="15.5" x14ac:dyDescent="0.25">
      <c r="A263" s="95"/>
      <c r="B263" s="95"/>
      <c r="C263" s="95"/>
      <c r="D263" s="96"/>
      <c r="E263" s="96"/>
      <c r="F263" s="96"/>
      <c r="G263" s="97"/>
      <c r="H263" s="97"/>
      <c r="I263" s="97"/>
      <c r="J263" s="98"/>
      <c r="K263" s="99"/>
      <c r="L263" s="100"/>
      <c r="M263" s="100"/>
      <c r="N263" s="101"/>
      <c r="O263" s="102" t="str">
        <f>IF(SUM(DECOMPTE[[#This Row],[Heures
OPAS A]]:DECOMPTE[[#This Row],[Heures
OPAS C]])=0,"-",IF(COUNTBLANK(#REF!)&gt;0,"Entrez le n°ID infirmier dans l'onglet 'Décompte' ",IF((COUNTBLANK(A263:F263)+COUNTBLANK(DECOMPTE[[#This Row],[Nb jours facturés au patient]:[ Assurance (N° BAG)]]))&gt;0,"Veuillez renseigner toutes les colonnes de la ligne","-")))</f>
        <v>-</v>
      </c>
    </row>
    <row r="264" spans="1:15" ht="15.5" x14ac:dyDescent="0.25">
      <c r="A264" s="95"/>
      <c r="B264" s="95"/>
      <c r="C264" s="95"/>
      <c r="D264" s="96"/>
      <c r="E264" s="96"/>
      <c r="F264" s="96"/>
      <c r="G264" s="97"/>
      <c r="H264" s="97"/>
      <c r="I264" s="97"/>
      <c r="J264" s="98"/>
      <c r="K264" s="99"/>
      <c r="L264" s="100"/>
      <c r="M264" s="100"/>
      <c r="N264" s="101"/>
      <c r="O264" s="102" t="str">
        <f>IF(SUM(DECOMPTE[[#This Row],[Heures
OPAS A]]:DECOMPTE[[#This Row],[Heures
OPAS C]])=0,"-",IF(COUNTBLANK(#REF!)&gt;0,"Entrez le n°ID infirmier dans l'onglet 'Décompte' ",IF((COUNTBLANK(A264:F264)+COUNTBLANK(DECOMPTE[[#This Row],[Nb jours facturés au patient]:[ Assurance (N° BAG)]]))&gt;0,"Veuillez renseigner toutes les colonnes de la ligne","-")))</f>
        <v>-</v>
      </c>
    </row>
    <row r="265" spans="1:15" ht="15.5" x14ac:dyDescent="0.25">
      <c r="A265" s="95"/>
      <c r="B265" s="95"/>
      <c r="C265" s="95"/>
      <c r="D265" s="96"/>
      <c r="E265" s="96"/>
      <c r="F265" s="96"/>
      <c r="G265" s="97"/>
      <c r="H265" s="97"/>
      <c r="I265" s="97"/>
      <c r="J265" s="98"/>
      <c r="K265" s="99"/>
      <c r="L265" s="100"/>
      <c r="M265" s="100"/>
      <c r="N265" s="101"/>
      <c r="O265" s="102" t="str">
        <f>IF(SUM(DECOMPTE[[#This Row],[Heures
OPAS A]]:DECOMPTE[[#This Row],[Heures
OPAS C]])=0,"-",IF(COUNTBLANK(#REF!)&gt;0,"Entrez le n°ID infirmier dans l'onglet 'Décompte' ",IF((COUNTBLANK(A265:F265)+COUNTBLANK(DECOMPTE[[#This Row],[Nb jours facturés au patient]:[ Assurance (N° BAG)]]))&gt;0,"Veuillez renseigner toutes les colonnes de la ligne","-")))</f>
        <v>-</v>
      </c>
    </row>
    <row r="266" spans="1:15" ht="15.5" x14ac:dyDescent="0.25">
      <c r="A266" s="95"/>
      <c r="B266" s="95"/>
      <c r="C266" s="95"/>
      <c r="D266" s="96"/>
      <c r="E266" s="96"/>
      <c r="F266" s="96"/>
      <c r="G266" s="97"/>
      <c r="H266" s="97"/>
      <c r="I266" s="97"/>
      <c r="J266" s="98"/>
      <c r="K266" s="99"/>
      <c r="L266" s="100"/>
      <c r="M266" s="100"/>
      <c r="N266" s="101"/>
      <c r="O266" s="102" t="str">
        <f>IF(SUM(DECOMPTE[[#This Row],[Heures
OPAS A]]:DECOMPTE[[#This Row],[Heures
OPAS C]])=0,"-",IF(COUNTBLANK(#REF!)&gt;0,"Entrez le n°ID infirmier dans l'onglet 'Décompte' ",IF((COUNTBLANK(A266:F266)+COUNTBLANK(DECOMPTE[[#This Row],[Nb jours facturés au patient]:[ Assurance (N° BAG)]]))&gt;0,"Veuillez renseigner toutes les colonnes de la ligne","-")))</f>
        <v>-</v>
      </c>
    </row>
    <row r="267" spans="1:15" ht="15.5" x14ac:dyDescent="0.25">
      <c r="A267" s="95"/>
      <c r="B267" s="95"/>
      <c r="C267" s="95"/>
      <c r="D267" s="96"/>
      <c r="E267" s="96"/>
      <c r="F267" s="96"/>
      <c r="G267" s="97"/>
      <c r="H267" s="97"/>
      <c r="I267" s="97"/>
      <c r="J267" s="98"/>
      <c r="K267" s="99"/>
      <c r="L267" s="100"/>
      <c r="M267" s="100"/>
      <c r="N267" s="101"/>
      <c r="O267" s="102" t="str">
        <f>IF(SUM(DECOMPTE[[#This Row],[Heures
OPAS A]]:DECOMPTE[[#This Row],[Heures
OPAS C]])=0,"-",IF(COUNTBLANK(#REF!)&gt;0,"Entrez le n°ID infirmier dans l'onglet 'Décompte' ",IF((COUNTBLANK(A267:F267)+COUNTBLANK(DECOMPTE[[#This Row],[Nb jours facturés au patient]:[ Assurance (N° BAG)]]))&gt;0,"Veuillez renseigner toutes les colonnes de la ligne","-")))</f>
        <v>-</v>
      </c>
    </row>
    <row r="268" spans="1:15" ht="15.5" x14ac:dyDescent="0.25">
      <c r="A268" s="95"/>
      <c r="B268" s="95"/>
      <c r="C268" s="95"/>
      <c r="D268" s="96"/>
      <c r="E268" s="96"/>
      <c r="F268" s="96"/>
      <c r="G268" s="97"/>
      <c r="H268" s="97"/>
      <c r="I268" s="97"/>
      <c r="J268" s="98"/>
      <c r="K268" s="99"/>
      <c r="L268" s="100"/>
      <c r="M268" s="100"/>
      <c r="N268" s="101"/>
      <c r="O268" s="102" t="str">
        <f>IF(SUM(DECOMPTE[[#This Row],[Heures
OPAS A]]:DECOMPTE[[#This Row],[Heures
OPAS C]])=0,"-",IF(COUNTBLANK(#REF!)&gt;0,"Entrez le n°ID infirmier dans l'onglet 'Décompte' ",IF((COUNTBLANK(A268:F268)+COUNTBLANK(DECOMPTE[[#This Row],[Nb jours facturés au patient]:[ Assurance (N° BAG)]]))&gt;0,"Veuillez renseigner toutes les colonnes de la ligne","-")))</f>
        <v>-</v>
      </c>
    </row>
    <row r="269" spans="1:15" ht="15.5" x14ac:dyDescent="0.25">
      <c r="A269" s="95"/>
      <c r="B269" s="95"/>
      <c r="C269" s="95"/>
      <c r="D269" s="96"/>
      <c r="E269" s="96"/>
      <c r="F269" s="96"/>
      <c r="G269" s="97"/>
      <c r="H269" s="97"/>
      <c r="I269" s="97"/>
      <c r="J269" s="98"/>
      <c r="K269" s="99"/>
      <c r="L269" s="100"/>
      <c r="M269" s="100"/>
      <c r="N269" s="101"/>
      <c r="O269" s="102" t="str">
        <f>IF(SUM(DECOMPTE[[#This Row],[Heures
OPAS A]]:DECOMPTE[[#This Row],[Heures
OPAS C]])=0,"-",IF(COUNTBLANK(#REF!)&gt;0,"Entrez le n°ID infirmier dans l'onglet 'Décompte' ",IF((COUNTBLANK(A269:F269)+COUNTBLANK(DECOMPTE[[#This Row],[Nb jours facturés au patient]:[ Assurance (N° BAG)]]))&gt;0,"Veuillez renseigner toutes les colonnes de la ligne","-")))</f>
        <v>-</v>
      </c>
    </row>
    <row r="270" spans="1:15" ht="15.5" x14ac:dyDescent="0.25">
      <c r="A270" s="95"/>
      <c r="B270" s="95"/>
      <c r="C270" s="95"/>
      <c r="D270" s="96"/>
      <c r="E270" s="96"/>
      <c r="F270" s="96"/>
      <c r="G270" s="97"/>
      <c r="H270" s="97"/>
      <c r="I270" s="97"/>
      <c r="J270" s="98"/>
      <c r="K270" s="99"/>
      <c r="L270" s="100"/>
      <c r="M270" s="100"/>
      <c r="N270" s="101"/>
      <c r="O270" s="102" t="str">
        <f>IF(SUM(DECOMPTE[[#This Row],[Heures
OPAS A]]:DECOMPTE[[#This Row],[Heures
OPAS C]])=0,"-",IF(COUNTBLANK(#REF!)&gt;0,"Entrez le n°ID infirmier dans l'onglet 'Décompte' ",IF((COUNTBLANK(A270:F270)+COUNTBLANK(DECOMPTE[[#This Row],[Nb jours facturés au patient]:[ Assurance (N° BAG)]]))&gt;0,"Veuillez renseigner toutes les colonnes de la ligne","-")))</f>
        <v>-</v>
      </c>
    </row>
    <row r="271" spans="1:15" ht="15.5" x14ac:dyDescent="0.25">
      <c r="A271" s="95"/>
      <c r="B271" s="95"/>
      <c r="C271" s="95"/>
      <c r="D271" s="96"/>
      <c r="E271" s="96"/>
      <c r="F271" s="96"/>
      <c r="G271" s="97"/>
      <c r="H271" s="97"/>
      <c r="I271" s="97"/>
      <c r="J271" s="98"/>
      <c r="K271" s="99"/>
      <c r="L271" s="100"/>
      <c r="M271" s="100"/>
      <c r="N271" s="101"/>
      <c r="O271" s="102" t="str">
        <f>IF(SUM(DECOMPTE[[#This Row],[Heures
OPAS A]]:DECOMPTE[[#This Row],[Heures
OPAS C]])=0,"-",IF(COUNTBLANK(#REF!)&gt;0,"Entrez le n°ID infirmier dans l'onglet 'Décompte' ",IF((COUNTBLANK(A271:F271)+COUNTBLANK(DECOMPTE[[#This Row],[Nb jours facturés au patient]:[ Assurance (N° BAG)]]))&gt;0,"Veuillez renseigner toutes les colonnes de la ligne","-")))</f>
        <v>-</v>
      </c>
    </row>
    <row r="272" spans="1:15" ht="15.5" x14ac:dyDescent="0.25">
      <c r="A272" s="95"/>
      <c r="B272" s="95"/>
      <c r="C272" s="95"/>
      <c r="D272" s="96"/>
      <c r="E272" s="96"/>
      <c r="F272" s="96"/>
      <c r="G272" s="97"/>
      <c r="H272" s="97"/>
      <c r="I272" s="97"/>
      <c r="J272" s="98"/>
      <c r="K272" s="99"/>
      <c r="L272" s="100"/>
      <c r="M272" s="100"/>
      <c r="N272" s="101"/>
      <c r="O272" s="102" t="str">
        <f>IF(SUM(DECOMPTE[[#This Row],[Heures
OPAS A]]:DECOMPTE[[#This Row],[Heures
OPAS C]])=0,"-",IF(COUNTBLANK(#REF!)&gt;0,"Entrez le n°ID infirmier dans l'onglet 'Décompte' ",IF((COUNTBLANK(A272:F272)+COUNTBLANK(DECOMPTE[[#This Row],[Nb jours facturés au patient]:[ Assurance (N° BAG)]]))&gt;0,"Veuillez renseigner toutes les colonnes de la ligne","-")))</f>
        <v>-</v>
      </c>
    </row>
    <row r="273" spans="1:15" ht="15.5" x14ac:dyDescent="0.25">
      <c r="A273" s="95"/>
      <c r="B273" s="95"/>
      <c r="C273" s="95"/>
      <c r="D273" s="96"/>
      <c r="E273" s="96"/>
      <c r="F273" s="96"/>
      <c r="G273" s="97"/>
      <c r="H273" s="97"/>
      <c r="I273" s="97"/>
      <c r="J273" s="98"/>
      <c r="K273" s="99"/>
      <c r="L273" s="100"/>
      <c r="M273" s="100"/>
      <c r="N273" s="101"/>
      <c r="O273" s="102" t="str">
        <f>IF(SUM(DECOMPTE[[#This Row],[Heures
OPAS A]]:DECOMPTE[[#This Row],[Heures
OPAS C]])=0,"-",IF(COUNTBLANK(#REF!)&gt;0,"Entrez le n°ID infirmier dans l'onglet 'Décompte' ",IF((COUNTBLANK(A273:F273)+COUNTBLANK(DECOMPTE[[#This Row],[Nb jours facturés au patient]:[ Assurance (N° BAG)]]))&gt;0,"Veuillez renseigner toutes les colonnes de la ligne","-")))</f>
        <v>-</v>
      </c>
    </row>
    <row r="274" spans="1:15" ht="15.5" x14ac:dyDescent="0.25">
      <c r="A274" s="95"/>
      <c r="B274" s="95"/>
      <c r="C274" s="95"/>
      <c r="D274" s="96"/>
      <c r="E274" s="96"/>
      <c r="F274" s="96"/>
      <c r="G274" s="97"/>
      <c r="H274" s="97"/>
      <c r="I274" s="97"/>
      <c r="J274" s="98"/>
      <c r="K274" s="99"/>
      <c r="L274" s="100"/>
      <c r="M274" s="100"/>
      <c r="N274" s="101"/>
      <c r="O274" s="102" t="str">
        <f>IF(SUM(DECOMPTE[[#This Row],[Heures
OPAS A]]:DECOMPTE[[#This Row],[Heures
OPAS C]])=0,"-",IF(COUNTBLANK(#REF!)&gt;0,"Entrez le n°ID infirmier dans l'onglet 'Décompte' ",IF((COUNTBLANK(A274:F274)+COUNTBLANK(DECOMPTE[[#This Row],[Nb jours facturés au patient]:[ Assurance (N° BAG)]]))&gt;0,"Veuillez renseigner toutes les colonnes de la ligne","-")))</f>
        <v>-</v>
      </c>
    </row>
    <row r="275" spans="1:15" ht="15.5" x14ac:dyDescent="0.25">
      <c r="A275" s="95"/>
      <c r="B275" s="95"/>
      <c r="C275" s="95"/>
      <c r="D275" s="96"/>
      <c r="E275" s="96"/>
      <c r="F275" s="96"/>
      <c r="G275" s="97"/>
      <c r="H275" s="97"/>
      <c r="I275" s="97"/>
      <c r="J275" s="98"/>
      <c r="K275" s="99"/>
      <c r="L275" s="100"/>
      <c r="M275" s="100"/>
      <c r="N275" s="101"/>
      <c r="O275" s="102" t="str">
        <f>IF(SUM(DECOMPTE[[#This Row],[Heures
OPAS A]]:DECOMPTE[[#This Row],[Heures
OPAS C]])=0,"-",IF(COUNTBLANK(#REF!)&gt;0,"Entrez le n°ID infirmier dans l'onglet 'Décompte' ",IF((COUNTBLANK(A275:F275)+COUNTBLANK(DECOMPTE[[#This Row],[Nb jours facturés au patient]:[ Assurance (N° BAG)]]))&gt;0,"Veuillez renseigner toutes les colonnes de la ligne","-")))</f>
        <v>-</v>
      </c>
    </row>
    <row r="276" spans="1:15" ht="15.5" x14ac:dyDescent="0.25">
      <c r="A276" s="95"/>
      <c r="B276" s="95"/>
      <c r="C276" s="95"/>
      <c r="D276" s="96"/>
      <c r="E276" s="96"/>
      <c r="F276" s="96"/>
      <c r="G276" s="97"/>
      <c r="H276" s="97"/>
      <c r="I276" s="97"/>
      <c r="J276" s="98"/>
      <c r="K276" s="99"/>
      <c r="L276" s="100"/>
      <c r="M276" s="100"/>
      <c r="N276" s="101"/>
      <c r="O276" s="102" t="str">
        <f>IF(SUM(DECOMPTE[[#This Row],[Heures
OPAS A]]:DECOMPTE[[#This Row],[Heures
OPAS C]])=0,"-",IF(COUNTBLANK(#REF!)&gt;0,"Entrez le n°ID infirmier dans l'onglet 'Décompte' ",IF((COUNTBLANK(A276:F276)+COUNTBLANK(DECOMPTE[[#This Row],[Nb jours facturés au patient]:[ Assurance (N° BAG)]]))&gt;0,"Veuillez renseigner toutes les colonnes de la ligne","-")))</f>
        <v>-</v>
      </c>
    </row>
    <row r="277" spans="1:15" ht="15.5" x14ac:dyDescent="0.25">
      <c r="A277" s="95"/>
      <c r="B277" s="95"/>
      <c r="C277" s="95"/>
      <c r="D277" s="96"/>
      <c r="E277" s="96"/>
      <c r="F277" s="96"/>
      <c r="G277" s="97"/>
      <c r="H277" s="97"/>
      <c r="I277" s="97"/>
      <c r="J277" s="98"/>
      <c r="K277" s="99"/>
      <c r="L277" s="100"/>
      <c r="M277" s="100"/>
      <c r="N277" s="101"/>
      <c r="O277" s="102" t="str">
        <f>IF(SUM(DECOMPTE[[#This Row],[Heures
OPAS A]]:DECOMPTE[[#This Row],[Heures
OPAS C]])=0,"-",IF(COUNTBLANK(#REF!)&gt;0,"Entrez le n°ID infirmier dans l'onglet 'Décompte' ",IF((COUNTBLANK(A277:F277)+COUNTBLANK(DECOMPTE[[#This Row],[Nb jours facturés au patient]:[ Assurance (N° BAG)]]))&gt;0,"Veuillez renseigner toutes les colonnes de la ligne","-")))</f>
        <v>-</v>
      </c>
    </row>
    <row r="278" spans="1:15" ht="15.5" x14ac:dyDescent="0.25">
      <c r="A278" s="95"/>
      <c r="B278" s="95"/>
      <c r="C278" s="95"/>
      <c r="D278" s="96"/>
      <c r="E278" s="96"/>
      <c r="F278" s="96"/>
      <c r="G278" s="97"/>
      <c r="H278" s="97"/>
      <c r="I278" s="97"/>
      <c r="J278" s="98"/>
      <c r="K278" s="99"/>
      <c r="L278" s="100"/>
      <c r="M278" s="100"/>
      <c r="N278" s="101"/>
      <c r="O278" s="102" t="str">
        <f>IF(SUM(DECOMPTE[[#This Row],[Heures
OPAS A]]:DECOMPTE[[#This Row],[Heures
OPAS C]])=0,"-",IF(COUNTBLANK(#REF!)&gt;0,"Entrez le n°ID infirmier dans l'onglet 'Décompte' ",IF((COUNTBLANK(A278:F278)+COUNTBLANK(DECOMPTE[[#This Row],[Nb jours facturés au patient]:[ Assurance (N° BAG)]]))&gt;0,"Veuillez renseigner toutes les colonnes de la ligne","-")))</f>
        <v>-</v>
      </c>
    </row>
    <row r="279" spans="1:15" ht="15.5" x14ac:dyDescent="0.25">
      <c r="A279" s="95"/>
      <c r="B279" s="95"/>
      <c r="C279" s="95"/>
      <c r="D279" s="96"/>
      <c r="E279" s="96"/>
      <c r="F279" s="96"/>
      <c r="G279" s="97"/>
      <c r="H279" s="97"/>
      <c r="I279" s="97"/>
      <c r="J279" s="98"/>
      <c r="K279" s="99"/>
      <c r="L279" s="100"/>
      <c r="M279" s="100"/>
      <c r="N279" s="101"/>
      <c r="O279" s="102" t="str">
        <f>IF(SUM(DECOMPTE[[#This Row],[Heures
OPAS A]]:DECOMPTE[[#This Row],[Heures
OPAS C]])=0,"-",IF(COUNTBLANK(#REF!)&gt;0,"Entrez le n°ID infirmier dans l'onglet 'Décompte' ",IF((COUNTBLANK(A279:F279)+COUNTBLANK(DECOMPTE[[#This Row],[Nb jours facturés au patient]:[ Assurance (N° BAG)]]))&gt;0,"Veuillez renseigner toutes les colonnes de la ligne","-")))</f>
        <v>-</v>
      </c>
    </row>
    <row r="280" spans="1:15" ht="15.5" x14ac:dyDescent="0.25">
      <c r="A280" s="95"/>
      <c r="B280" s="95"/>
      <c r="C280" s="95"/>
      <c r="D280" s="96"/>
      <c r="E280" s="96"/>
      <c r="F280" s="96"/>
      <c r="G280" s="97"/>
      <c r="H280" s="97"/>
      <c r="I280" s="97"/>
      <c r="J280" s="98"/>
      <c r="K280" s="99"/>
      <c r="L280" s="100"/>
      <c r="M280" s="100"/>
      <c r="N280" s="101"/>
      <c r="O280" s="102" t="str">
        <f>IF(SUM(DECOMPTE[[#This Row],[Heures
OPAS A]]:DECOMPTE[[#This Row],[Heures
OPAS C]])=0,"-",IF(COUNTBLANK(#REF!)&gt;0,"Entrez le n°ID infirmier dans l'onglet 'Décompte' ",IF((COUNTBLANK(A280:F280)+COUNTBLANK(DECOMPTE[[#This Row],[Nb jours facturés au patient]:[ Assurance (N° BAG)]]))&gt;0,"Veuillez renseigner toutes les colonnes de la ligne","-")))</f>
        <v>-</v>
      </c>
    </row>
    <row r="281" spans="1:15" ht="15.5" x14ac:dyDescent="0.25">
      <c r="A281" s="95"/>
      <c r="B281" s="95"/>
      <c r="C281" s="95"/>
      <c r="D281" s="96"/>
      <c r="E281" s="96"/>
      <c r="F281" s="96"/>
      <c r="G281" s="97"/>
      <c r="H281" s="97"/>
      <c r="I281" s="97"/>
      <c r="J281" s="98"/>
      <c r="K281" s="99"/>
      <c r="L281" s="100"/>
      <c r="M281" s="100"/>
      <c r="N281" s="101"/>
      <c r="O281" s="102" t="str">
        <f>IF(SUM(DECOMPTE[[#This Row],[Heures
OPAS A]]:DECOMPTE[[#This Row],[Heures
OPAS C]])=0,"-",IF(COUNTBLANK(#REF!)&gt;0,"Entrez le n°ID infirmier dans l'onglet 'Décompte' ",IF((COUNTBLANK(A281:F281)+COUNTBLANK(DECOMPTE[[#This Row],[Nb jours facturés au patient]:[ Assurance (N° BAG)]]))&gt;0,"Veuillez renseigner toutes les colonnes de la ligne","-")))</f>
        <v>-</v>
      </c>
    </row>
    <row r="282" spans="1:15" ht="15.5" x14ac:dyDescent="0.25">
      <c r="A282" s="95"/>
      <c r="B282" s="95"/>
      <c r="C282" s="95"/>
      <c r="D282" s="96"/>
      <c r="E282" s="96"/>
      <c r="F282" s="96"/>
      <c r="G282" s="97"/>
      <c r="H282" s="97"/>
      <c r="I282" s="97"/>
      <c r="J282" s="98"/>
      <c r="K282" s="99"/>
      <c r="L282" s="100"/>
      <c r="M282" s="100"/>
      <c r="N282" s="101"/>
      <c r="O282" s="102" t="str">
        <f>IF(SUM(DECOMPTE[[#This Row],[Heures
OPAS A]]:DECOMPTE[[#This Row],[Heures
OPAS C]])=0,"-",IF(COUNTBLANK(#REF!)&gt;0,"Entrez le n°ID infirmier dans l'onglet 'Décompte' ",IF((COUNTBLANK(A282:F282)+COUNTBLANK(DECOMPTE[[#This Row],[Nb jours facturés au patient]:[ Assurance (N° BAG)]]))&gt;0,"Veuillez renseigner toutes les colonnes de la ligne","-")))</f>
        <v>-</v>
      </c>
    </row>
    <row r="283" spans="1:15" ht="15.5" x14ac:dyDescent="0.25">
      <c r="A283" s="95"/>
      <c r="B283" s="95"/>
      <c r="C283" s="95"/>
      <c r="D283" s="96"/>
      <c r="E283" s="96"/>
      <c r="F283" s="96"/>
      <c r="G283" s="97"/>
      <c r="H283" s="97"/>
      <c r="I283" s="97"/>
      <c r="J283" s="98"/>
      <c r="K283" s="99"/>
      <c r="L283" s="100"/>
      <c r="M283" s="100"/>
      <c r="N283" s="101"/>
      <c r="O283" s="102" t="str">
        <f>IF(SUM(DECOMPTE[[#This Row],[Heures
OPAS A]]:DECOMPTE[[#This Row],[Heures
OPAS C]])=0,"-",IF(COUNTBLANK(#REF!)&gt;0,"Entrez le n°ID infirmier dans l'onglet 'Décompte' ",IF((COUNTBLANK(A283:F283)+COUNTBLANK(DECOMPTE[[#This Row],[Nb jours facturés au patient]:[ Assurance (N° BAG)]]))&gt;0,"Veuillez renseigner toutes les colonnes de la ligne","-")))</f>
        <v>-</v>
      </c>
    </row>
    <row r="284" spans="1:15" ht="15.5" x14ac:dyDescent="0.25">
      <c r="A284" s="95"/>
      <c r="B284" s="95"/>
      <c r="C284" s="95"/>
      <c r="D284" s="96"/>
      <c r="E284" s="96"/>
      <c r="F284" s="96"/>
      <c r="G284" s="97"/>
      <c r="H284" s="97"/>
      <c r="I284" s="97"/>
      <c r="J284" s="98"/>
      <c r="K284" s="99"/>
      <c r="L284" s="100"/>
      <c r="M284" s="100"/>
      <c r="N284" s="101"/>
      <c r="O284" s="102" t="str">
        <f>IF(SUM(DECOMPTE[[#This Row],[Heures
OPAS A]]:DECOMPTE[[#This Row],[Heures
OPAS C]])=0,"-",IF(COUNTBLANK(#REF!)&gt;0,"Entrez le n°ID infirmier dans l'onglet 'Décompte' ",IF((COUNTBLANK(A284:F284)+COUNTBLANK(DECOMPTE[[#This Row],[Nb jours facturés au patient]:[ Assurance (N° BAG)]]))&gt;0,"Veuillez renseigner toutes les colonnes de la ligne","-")))</f>
        <v>-</v>
      </c>
    </row>
    <row r="285" spans="1:15" ht="15.5" x14ac:dyDescent="0.25">
      <c r="A285" s="95"/>
      <c r="B285" s="95"/>
      <c r="C285" s="95"/>
      <c r="D285" s="96"/>
      <c r="E285" s="96"/>
      <c r="F285" s="96"/>
      <c r="G285" s="97"/>
      <c r="H285" s="97"/>
      <c r="I285" s="97"/>
      <c r="J285" s="98"/>
      <c r="K285" s="99"/>
      <c r="L285" s="100"/>
      <c r="M285" s="100"/>
      <c r="N285" s="101"/>
      <c r="O285" s="102" t="str">
        <f>IF(SUM(DECOMPTE[[#This Row],[Heures
OPAS A]]:DECOMPTE[[#This Row],[Heures
OPAS C]])=0,"-",IF(COUNTBLANK(#REF!)&gt;0,"Entrez le n°ID infirmier dans l'onglet 'Décompte' ",IF((COUNTBLANK(A285:F285)+COUNTBLANK(DECOMPTE[[#This Row],[Nb jours facturés au patient]:[ Assurance (N° BAG)]]))&gt;0,"Veuillez renseigner toutes les colonnes de la ligne","-")))</f>
        <v>-</v>
      </c>
    </row>
    <row r="286" spans="1:15" ht="15.5" x14ac:dyDescent="0.25">
      <c r="A286" s="95"/>
      <c r="B286" s="95"/>
      <c r="C286" s="95"/>
      <c r="D286" s="96"/>
      <c r="E286" s="96"/>
      <c r="F286" s="96"/>
      <c r="G286" s="97"/>
      <c r="H286" s="97"/>
      <c r="I286" s="97"/>
      <c r="J286" s="98"/>
      <c r="K286" s="99"/>
      <c r="L286" s="100"/>
      <c r="M286" s="100"/>
      <c r="N286" s="101"/>
      <c r="O286" s="102" t="str">
        <f>IF(SUM(DECOMPTE[[#This Row],[Heures
OPAS A]]:DECOMPTE[[#This Row],[Heures
OPAS C]])=0,"-",IF(COUNTBLANK(#REF!)&gt;0,"Entrez le n°ID infirmier dans l'onglet 'Décompte' ",IF((COUNTBLANK(A286:F286)+COUNTBLANK(DECOMPTE[[#This Row],[Nb jours facturés au patient]:[ Assurance (N° BAG)]]))&gt;0,"Veuillez renseigner toutes les colonnes de la ligne","-")))</f>
        <v>-</v>
      </c>
    </row>
    <row r="287" spans="1:15" ht="15.5" x14ac:dyDescent="0.25">
      <c r="A287" s="95"/>
      <c r="B287" s="95"/>
      <c r="C287" s="95"/>
      <c r="D287" s="96"/>
      <c r="E287" s="96"/>
      <c r="F287" s="96"/>
      <c r="G287" s="97"/>
      <c r="H287" s="97"/>
      <c r="I287" s="97"/>
      <c r="J287" s="98"/>
      <c r="K287" s="99"/>
      <c r="L287" s="100"/>
      <c r="M287" s="100"/>
      <c r="N287" s="101"/>
      <c r="O287" s="102" t="str">
        <f>IF(SUM(DECOMPTE[[#This Row],[Heures
OPAS A]]:DECOMPTE[[#This Row],[Heures
OPAS C]])=0,"-",IF(COUNTBLANK(#REF!)&gt;0,"Entrez le n°ID infirmier dans l'onglet 'Décompte' ",IF((COUNTBLANK(A287:F287)+COUNTBLANK(DECOMPTE[[#This Row],[Nb jours facturés au patient]:[ Assurance (N° BAG)]]))&gt;0,"Veuillez renseigner toutes les colonnes de la ligne","-")))</f>
        <v>-</v>
      </c>
    </row>
    <row r="288" spans="1:15" ht="15.5" x14ac:dyDescent="0.25">
      <c r="A288" s="95"/>
      <c r="B288" s="95"/>
      <c r="C288" s="95"/>
      <c r="D288" s="96"/>
      <c r="E288" s="96"/>
      <c r="F288" s="96"/>
      <c r="G288" s="97"/>
      <c r="H288" s="97"/>
      <c r="I288" s="97"/>
      <c r="J288" s="98"/>
      <c r="K288" s="99"/>
      <c r="L288" s="100"/>
      <c r="M288" s="100"/>
      <c r="N288" s="101"/>
      <c r="O288" s="102" t="str">
        <f>IF(SUM(DECOMPTE[[#This Row],[Heures
OPAS A]]:DECOMPTE[[#This Row],[Heures
OPAS C]])=0,"-",IF(COUNTBLANK(#REF!)&gt;0,"Entrez le n°ID infirmier dans l'onglet 'Décompte' ",IF((COUNTBLANK(A288:F288)+COUNTBLANK(DECOMPTE[[#This Row],[Nb jours facturés au patient]:[ Assurance (N° BAG)]]))&gt;0,"Veuillez renseigner toutes les colonnes de la ligne","-")))</f>
        <v>-</v>
      </c>
    </row>
    <row r="289" spans="1:15" ht="15.5" x14ac:dyDescent="0.25">
      <c r="A289" s="95"/>
      <c r="B289" s="95"/>
      <c r="C289" s="95"/>
      <c r="D289" s="96"/>
      <c r="E289" s="96"/>
      <c r="F289" s="96"/>
      <c r="G289" s="97"/>
      <c r="H289" s="97"/>
      <c r="I289" s="97"/>
      <c r="J289" s="98"/>
      <c r="K289" s="99"/>
      <c r="L289" s="100"/>
      <c r="M289" s="100"/>
      <c r="N289" s="101"/>
      <c r="O289" s="102" t="str">
        <f>IF(SUM(DECOMPTE[[#This Row],[Heures
OPAS A]]:DECOMPTE[[#This Row],[Heures
OPAS C]])=0,"-",IF(COUNTBLANK(#REF!)&gt;0,"Entrez le n°ID infirmier dans l'onglet 'Décompte' ",IF((COUNTBLANK(A289:F289)+COUNTBLANK(DECOMPTE[[#This Row],[Nb jours facturés au patient]:[ Assurance (N° BAG)]]))&gt;0,"Veuillez renseigner toutes les colonnes de la ligne","-")))</f>
        <v>-</v>
      </c>
    </row>
    <row r="290" spans="1:15" ht="15.5" x14ac:dyDescent="0.25">
      <c r="A290" s="95"/>
      <c r="B290" s="95"/>
      <c r="C290" s="95"/>
      <c r="D290" s="96"/>
      <c r="E290" s="96"/>
      <c r="F290" s="96"/>
      <c r="G290" s="97"/>
      <c r="H290" s="97"/>
      <c r="I290" s="97"/>
      <c r="J290" s="98"/>
      <c r="K290" s="99"/>
      <c r="L290" s="100"/>
      <c r="M290" s="100"/>
      <c r="N290" s="101"/>
      <c r="O290" s="102" t="str">
        <f>IF(SUM(DECOMPTE[[#This Row],[Heures
OPAS A]]:DECOMPTE[[#This Row],[Heures
OPAS C]])=0,"-",IF(COUNTBLANK(#REF!)&gt;0,"Entrez le n°ID infirmier dans l'onglet 'Décompte' ",IF((COUNTBLANK(A290:F290)+COUNTBLANK(DECOMPTE[[#This Row],[Nb jours facturés au patient]:[ Assurance (N° BAG)]]))&gt;0,"Veuillez renseigner toutes les colonnes de la ligne","-")))</f>
        <v>-</v>
      </c>
    </row>
    <row r="291" spans="1:15" ht="15.5" x14ac:dyDescent="0.25">
      <c r="A291" s="95"/>
      <c r="B291" s="95"/>
      <c r="C291" s="95"/>
      <c r="D291" s="96"/>
      <c r="E291" s="96"/>
      <c r="F291" s="96"/>
      <c r="G291" s="97"/>
      <c r="H291" s="97"/>
      <c r="I291" s="97"/>
      <c r="J291" s="98"/>
      <c r="K291" s="99"/>
      <c r="L291" s="100"/>
      <c r="M291" s="100"/>
      <c r="N291" s="101"/>
      <c r="O291" s="102" t="str">
        <f>IF(SUM(DECOMPTE[[#This Row],[Heures
OPAS A]]:DECOMPTE[[#This Row],[Heures
OPAS C]])=0,"-",IF(COUNTBLANK(#REF!)&gt;0,"Entrez le n°ID infirmier dans l'onglet 'Décompte' ",IF((COUNTBLANK(A291:F291)+COUNTBLANK(DECOMPTE[[#This Row],[Nb jours facturés au patient]:[ Assurance (N° BAG)]]))&gt;0,"Veuillez renseigner toutes les colonnes de la ligne","-")))</f>
        <v>-</v>
      </c>
    </row>
    <row r="292" spans="1:15" ht="15.5" x14ac:dyDescent="0.25">
      <c r="A292" s="95"/>
      <c r="B292" s="95"/>
      <c r="C292" s="95"/>
      <c r="D292" s="96"/>
      <c r="E292" s="96"/>
      <c r="F292" s="96"/>
      <c r="G292" s="97"/>
      <c r="H292" s="97"/>
      <c r="I292" s="97"/>
      <c r="J292" s="98"/>
      <c r="K292" s="99"/>
      <c r="L292" s="100"/>
      <c r="M292" s="100"/>
      <c r="N292" s="101"/>
      <c r="O292" s="102" t="str">
        <f>IF(SUM(DECOMPTE[[#This Row],[Heures
OPAS A]]:DECOMPTE[[#This Row],[Heures
OPAS C]])=0,"-",IF(COUNTBLANK(#REF!)&gt;0,"Entrez le n°ID infirmier dans l'onglet 'Décompte' ",IF((COUNTBLANK(A292:F292)+COUNTBLANK(DECOMPTE[[#This Row],[Nb jours facturés au patient]:[ Assurance (N° BAG)]]))&gt;0,"Veuillez renseigner toutes les colonnes de la ligne","-")))</f>
        <v>-</v>
      </c>
    </row>
    <row r="293" spans="1:15" ht="15.5" x14ac:dyDescent="0.25">
      <c r="A293" s="95"/>
      <c r="B293" s="95"/>
      <c r="C293" s="95"/>
      <c r="D293" s="96"/>
      <c r="E293" s="96"/>
      <c r="F293" s="96"/>
      <c r="G293" s="97"/>
      <c r="H293" s="97"/>
      <c r="I293" s="97"/>
      <c r="J293" s="98"/>
      <c r="K293" s="99"/>
      <c r="L293" s="100"/>
      <c r="M293" s="100"/>
      <c r="N293" s="101"/>
      <c r="O293" s="102" t="str">
        <f>IF(SUM(DECOMPTE[[#This Row],[Heures
OPAS A]]:DECOMPTE[[#This Row],[Heures
OPAS C]])=0,"-",IF(COUNTBLANK(#REF!)&gt;0,"Entrez le n°ID infirmier dans l'onglet 'Décompte' ",IF((COUNTBLANK(A293:F293)+COUNTBLANK(DECOMPTE[[#This Row],[Nb jours facturés au patient]:[ Assurance (N° BAG)]]))&gt;0,"Veuillez renseigner toutes les colonnes de la ligne","-")))</f>
        <v>-</v>
      </c>
    </row>
    <row r="294" spans="1:15" ht="15.5" x14ac:dyDescent="0.25">
      <c r="A294" s="95"/>
      <c r="B294" s="95"/>
      <c r="C294" s="95"/>
      <c r="D294" s="96"/>
      <c r="E294" s="96"/>
      <c r="F294" s="96"/>
      <c r="G294" s="97"/>
      <c r="H294" s="97"/>
      <c r="I294" s="97"/>
      <c r="J294" s="98"/>
      <c r="K294" s="99"/>
      <c r="L294" s="100"/>
      <c r="M294" s="100"/>
      <c r="N294" s="101"/>
      <c r="O294" s="102" t="str">
        <f>IF(SUM(DECOMPTE[[#This Row],[Heures
OPAS A]]:DECOMPTE[[#This Row],[Heures
OPAS C]])=0,"-",IF(COUNTBLANK(#REF!)&gt;0,"Entrez le n°ID infirmier dans l'onglet 'Décompte' ",IF((COUNTBLANK(A294:F294)+COUNTBLANK(DECOMPTE[[#This Row],[Nb jours facturés au patient]:[ Assurance (N° BAG)]]))&gt;0,"Veuillez renseigner toutes les colonnes de la ligne","-")))</f>
        <v>-</v>
      </c>
    </row>
    <row r="295" spans="1:15" ht="15.5" x14ac:dyDescent="0.25">
      <c r="A295" s="95"/>
      <c r="B295" s="95"/>
      <c r="C295" s="95"/>
      <c r="D295" s="96"/>
      <c r="E295" s="96"/>
      <c r="F295" s="96"/>
      <c r="G295" s="97"/>
      <c r="H295" s="97"/>
      <c r="I295" s="97"/>
      <c r="J295" s="98"/>
      <c r="K295" s="99"/>
      <c r="L295" s="100"/>
      <c r="M295" s="100"/>
      <c r="N295" s="101"/>
      <c r="O295" s="102" t="str">
        <f>IF(SUM(DECOMPTE[[#This Row],[Heures
OPAS A]]:DECOMPTE[[#This Row],[Heures
OPAS C]])=0,"-",IF(COUNTBLANK(#REF!)&gt;0,"Entrez le n°ID infirmier dans l'onglet 'Décompte' ",IF((COUNTBLANK(A295:F295)+COUNTBLANK(DECOMPTE[[#This Row],[Nb jours facturés au patient]:[ Assurance (N° BAG)]]))&gt;0,"Veuillez renseigner toutes les colonnes de la ligne","-")))</f>
        <v>-</v>
      </c>
    </row>
    <row r="296" spans="1:15" ht="15.5" x14ac:dyDescent="0.25">
      <c r="A296" s="95"/>
      <c r="B296" s="95"/>
      <c r="C296" s="95"/>
      <c r="D296" s="96"/>
      <c r="E296" s="96"/>
      <c r="F296" s="96"/>
      <c r="G296" s="97"/>
      <c r="H296" s="97"/>
      <c r="I296" s="97"/>
      <c r="J296" s="98"/>
      <c r="K296" s="99"/>
      <c r="L296" s="100"/>
      <c r="M296" s="100"/>
      <c r="N296" s="101"/>
      <c r="O296" s="102" t="str">
        <f>IF(SUM(DECOMPTE[[#This Row],[Heures
OPAS A]]:DECOMPTE[[#This Row],[Heures
OPAS C]])=0,"-",IF(COUNTBLANK(#REF!)&gt;0,"Entrez le n°ID infirmier dans l'onglet 'Décompte' ",IF((COUNTBLANK(A296:F296)+COUNTBLANK(DECOMPTE[[#This Row],[Nb jours facturés au patient]:[ Assurance (N° BAG)]]))&gt;0,"Veuillez renseigner toutes les colonnes de la ligne","-")))</f>
        <v>-</v>
      </c>
    </row>
    <row r="297" spans="1:15" ht="15.5" x14ac:dyDescent="0.25">
      <c r="A297" s="95"/>
      <c r="B297" s="95"/>
      <c r="C297" s="95"/>
      <c r="D297" s="96"/>
      <c r="E297" s="96"/>
      <c r="F297" s="96"/>
      <c r="G297" s="97"/>
      <c r="H297" s="97"/>
      <c r="I297" s="97"/>
      <c r="J297" s="98"/>
      <c r="K297" s="99"/>
      <c r="L297" s="100"/>
      <c r="M297" s="100"/>
      <c r="N297" s="101"/>
      <c r="O297" s="102" t="str">
        <f>IF(SUM(DECOMPTE[[#This Row],[Heures
OPAS A]]:DECOMPTE[[#This Row],[Heures
OPAS C]])=0,"-",IF(COUNTBLANK(#REF!)&gt;0,"Entrez le n°ID infirmier dans l'onglet 'Décompte' ",IF((COUNTBLANK(A297:F297)+COUNTBLANK(DECOMPTE[[#This Row],[Nb jours facturés au patient]:[ Assurance (N° BAG)]]))&gt;0,"Veuillez renseigner toutes les colonnes de la ligne","-")))</f>
        <v>-</v>
      </c>
    </row>
    <row r="298" spans="1:15" ht="15.5" x14ac:dyDescent="0.25">
      <c r="A298" s="95"/>
      <c r="B298" s="95"/>
      <c r="C298" s="95"/>
      <c r="D298" s="96"/>
      <c r="E298" s="96"/>
      <c r="F298" s="96"/>
      <c r="G298" s="97"/>
      <c r="H298" s="97"/>
      <c r="I298" s="97"/>
      <c r="J298" s="98"/>
      <c r="K298" s="99"/>
      <c r="L298" s="100"/>
      <c r="M298" s="100"/>
      <c r="N298" s="101"/>
      <c r="O298" s="102" t="str">
        <f>IF(SUM(DECOMPTE[[#This Row],[Heures
OPAS A]]:DECOMPTE[[#This Row],[Heures
OPAS C]])=0,"-",IF(COUNTBLANK(#REF!)&gt;0,"Entrez le n°ID infirmier dans l'onglet 'Décompte' ",IF((COUNTBLANK(A298:F298)+COUNTBLANK(DECOMPTE[[#This Row],[Nb jours facturés au patient]:[ Assurance (N° BAG)]]))&gt;0,"Veuillez renseigner toutes les colonnes de la ligne","-")))</f>
        <v>-</v>
      </c>
    </row>
    <row r="299" spans="1:15" ht="15.5" x14ac:dyDescent="0.25">
      <c r="A299" s="95"/>
      <c r="B299" s="95"/>
      <c r="C299" s="95"/>
      <c r="D299" s="96"/>
      <c r="E299" s="96"/>
      <c r="F299" s="96"/>
      <c r="G299" s="97"/>
      <c r="H299" s="97"/>
      <c r="I299" s="97"/>
      <c r="J299" s="98"/>
      <c r="K299" s="99"/>
      <c r="L299" s="100"/>
      <c r="M299" s="100"/>
      <c r="N299" s="101"/>
      <c r="O299" s="102" t="str">
        <f>IF(SUM(DECOMPTE[[#This Row],[Heures
OPAS A]]:DECOMPTE[[#This Row],[Heures
OPAS C]])=0,"-",IF(COUNTBLANK(#REF!)&gt;0,"Entrez le n°ID infirmier dans l'onglet 'Décompte' ",IF((COUNTBLANK(A299:F299)+COUNTBLANK(DECOMPTE[[#This Row],[Nb jours facturés au patient]:[ Assurance (N° BAG)]]))&gt;0,"Veuillez renseigner toutes les colonnes de la ligne","-")))</f>
        <v>-</v>
      </c>
    </row>
    <row r="300" spans="1:15" ht="15.5" x14ac:dyDescent="0.25">
      <c r="A300" s="95"/>
      <c r="B300" s="95"/>
      <c r="C300" s="95"/>
      <c r="D300" s="96"/>
      <c r="E300" s="96"/>
      <c r="F300" s="96"/>
      <c r="G300" s="97"/>
      <c r="H300" s="97"/>
      <c r="I300" s="97"/>
      <c r="J300" s="98"/>
      <c r="K300" s="99"/>
      <c r="L300" s="100"/>
      <c r="M300" s="100"/>
      <c r="N300" s="101"/>
      <c r="O300" s="102" t="str">
        <f>IF(SUM(DECOMPTE[[#This Row],[Heures
OPAS A]]:DECOMPTE[[#This Row],[Heures
OPAS C]])=0,"-",IF(COUNTBLANK(#REF!)&gt;0,"Entrez le n°ID infirmier dans l'onglet 'Décompte' ",IF((COUNTBLANK(A300:F300)+COUNTBLANK(DECOMPTE[[#This Row],[Nb jours facturés au patient]:[ Assurance (N° BAG)]]))&gt;0,"Veuillez renseigner toutes les colonnes de la ligne","-")))</f>
        <v>-</v>
      </c>
    </row>
    <row r="301" spans="1:15" ht="15.5" x14ac:dyDescent="0.25">
      <c r="A301" s="95"/>
      <c r="B301" s="95"/>
      <c r="C301" s="95"/>
      <c r="D301" s="96"/>
      <c r="E301" s="96"/>
      <c r="F301" s="96"/>
      <c r="G301" s="97"/>
      <c r="H301" s="97"/>
      <c r="I301" s="97"/>
      <c r="J301" s="98"/>
      <c r="K301" s="99"/>
      <c r="L301" s="100"/>
      <c r="M301" s="100"/>
      <c r="N301" s="101"/>
      <c r="O301" s="102" t="str">
        <f>IF(SUM(DECOMPTE[[#This Row],[Heures
OPAS A]]:DECOMPTE[[#This Row],[Heures
OPAS C]])=0,"-",IF(COUNTBLANK(#REF!)&gt;0,"Entrez le n°ID infirmier dans l'onglet 'Décompte' ",IF((COUNTBLANK(A301:F301)+COUNTBLANK(DECOMPTE[[#This Row],[Nb jours facturés au patient]:[ Assurance (N° BAG)]]))&gt;0,"Veuillez renseigner toutes les colonnes de la ligne","-")))</f>
        <v>-</v>
      </c>
    </row>
    <row r="302" spans="1:15" ht="15.5" x14ac:dyDescent="0.25">
      <c r="A302" s="95"/>
      <c r="B302" s="95"/>
      <c r="C302" s="95"/>
      <c r="D302" s="96"/>
      <c r="E302" s="96"/>
      <c r="F302" s="96"/>
      <c r="G302" s="97"/>
      <c r="H302" s="97"/>
      <c r="I302" s="97"/>
      <c r="J302" s="98"/>
      <c r="K302" s="99"/>
      <c r="L302" s="100"/>
      <c r="M302" s="100"/>
      <c r="N302" s="101"/>
      <c r="O302" s="102" t="str">
        <f>IF(SUM(DECOMPTE[[#This Row],[Heures
OPAS A]]:DECOMPTE[[#This Row],[Heures
OPAS C]])=0,"-",IF(COUNTBLANK(#REF!)&gt;0,"Entrez le n°ID infirmier dans l'onglet 'Décompte' ",IF((COUNTBLANK(A302:F302)+COUNTBLANK(DECOMPTE[[#This Row],[Nb jours facturés au patient]:[ Assurance (N° BAG)]]))&gt;0,"Veuillez renseigner toutes les colonnes de la ligne","-")))</f>
        <v>-</v>
      </c>
    </row>
    <row r="303" spans="1:15" ht="15.5" x14ac:dyDescent="0.25">
      <c r="A303" s="95"/>
      <c r="B303" s="95"/>
      <c r="C303" s="95"/>
      <c r="D303" s="96"/>
      <c r="E303" s="96"/>
      <c r="F303" s="96"/>
      <c r="G303" s="97"/>
      <c r="H303" s="97"/>
      <c r="I303" s="97"/>
      <c r="J303" s="98"/>
      <c r="K303" s="99"/>
      <c r="L303" s="100"/>
      <c r="M303" s="100"/>
      <c r="N303" s="101"/>
      <c r="O303" s="102" t="str">
        <f>IF(SUM(DECOMPTE[[#This Row],[Heures
OPAS A]]:DECOMPTE[[#This Row],[Heures
OPAS C]])=0,"-",IF(COUNTBLANK(#REF!)&gt;0,"Entrez le n°ID infirmier dans l'onglet 'Décompte' ",IF((COUNTBLANK(A303:F303)+COUNTBLANK(DECOMPTE[[#This Row],[Nb jours facturés au patient]:[ Assurance (N° BAG)]]))&gt;0,"Veuillez renseigner toutes les colonnes de la ligne","-")))</f>
        <v>-</v>
      </c>
    </row>
    <row r="304" spans="1:15" ht="15.5" x14ac:dyDescent="0.25">
      <c r="A304" s="95"/>
      <c r="B304" s="95"/>
      <c r="C304" s="95"/>
      <c r="D304" s="96"/>
      <c r="E304" s="96"/>
      <c r="F304" s="96"/>
      <c r="G304" s="97"/>
      <c r="H304" s="97"/>
      <c r="I304" s="97"/>
      <c r="J304" s="98"/>
      <c r="K304" s="99"/>
      <c r="L304" s="100"/>
      <c r="M304" s="100"/>
      <c r="N304" s="101"/>
      <c r="O304" s="102" t="str">
        <f>IF(SUM(DECOMPTE[[#This Row],[Heures
OPAS A]]:DECOMPTE[[#This Row],[Heures
OPAS C]])=0,"-",IF(COUNTBLANK(#REF!)&gt;0,"Entrez le n°ID infirmier dans l'onglet 'Décompte' ",IF((COUNTBLANK(A304:F304)+COUNTBLANK(DECOMPTE[[#This Row],[Nb jours facturés au patient]:[ Assurance (N° BAG)]]))&gt;0,"Veuillez renseigner toutes les colonnes de la ligne","-")))</f>
        <v>-</v>
      </c>
    </row>
    <row r="305" spans="1:15" ht="15.5" x14ac:dyDescent="0.25">
      <c r="A305" s="95"/>
      <c r="B305" s="95"/>
      <c r="C305" s="95"/>
      <c r="D305" s="96"/>
      <c r="E305" s="96"/>
      <c r="F305" s="96"/>
      <c r="G305" s="97"/>
      <c r="H305" s="97"/>
      <c r="I305" s="97"/>
      <c r="J305" s="98"/>
      <c r="K305" s="99"/>
      <c r="L305" s="100"/>
      <c r="M305" s="100"/>
      <c r="N305" s="101"/>
      <c r="O305" s="102" t="str">
        <f>IF(SUM(DECOMPTE[[#This Row],[Heures
OPAS A]]:DECOMPTE[[#This Row],[Heures
OPAS C]])=0,"-",IF(COUNTBLANK(#REF!)&gt;0,"Entrez le n°ID infirmier dans l'onglet 'Décompte' ",IF((COUNTBLANK(A305:F305)+COUNTBLANK(DECOMPTE[[#This Row],[Nb jours facturés au patient]:[ Assurance (N° BAG)]]))&gt;0,"Veuillez renseigner toutes les colonnes de la ligne","-")))</f>
        <v>-</v>
      </c>
    </row>
    <row r="306" spans="1:15" ht="15.5" x14ac:dyDescent="0.25">
      <c r="A306" s="95"/>
      <c r="B306" s="95"/>
      <c r="C306" s="95"/>
      <c r="D306" s="96"/>
      <c r="E306" s="96"/>
      <c r="F306" s="96"/>
      <c r="G306" s="97"/>
      <c r="H306" s="97"/>
      <c r="I306" s="97"/>
      <c r="J306" s="98"/>
      <c r="K306" s="99"/>
      <c r="L306" s="100"/>
      <c r="M306" s="100"/>
      <c r="N306" s="101"/>
      <c r="O306" s="102" t="str">
        <f>IF(SUM(DECOMPTE[[#This Row],[Heures
OPAS A]]:DECOMPTE[[#This Row],[Heures
OPAS C]])=0,"-",IF(COUNTBLANK(#REF!)&gt;0,"Entrez le n°ID infirmier dans l'onglet 'Décompte' ",IF((COUNTBLANK(A306:F306)+COUNTBLANK(DECOMPTE[[#This Row],[Nb jours facturés au patient]:[ Assurance (N° BAG)]]))&gt;0,"Veuillez renseigner toutes les colonnes de la ligne","-")))</f>
        <v>-</v>
      </c>
    </row>
    <row r="307" spans="1:15" ht="15.5" x14ac:dyDescent="0.25">
      <c r="A307" s="95"/>
      <c r="B307" s="95"/>
      <c r="C307" s="95"/>
      <c r="D307" s="96"/>
      <c r="E307" s="96"/>
      <c r="F307" s="96"/>
      <c r="G307" s="97"/>
      <c r="H307" s="97"/>
      <c r="I307" s="97"/>
      <c r="J307" s="98"/>
      <c r="K307" s="99"/>
      <c r="L307" s="100"/>
      <c r="M307" s="100"/>
      <c r="N307" s="101"/>
      <c r="O307" s="102" t="str">
        <f>IF(SUM(DECOMPTE[[#This Row],[Heures
OPAS A]]:DECOMPTE[[#This Row],[Heures
OPAS C]])=0,"-",IF(COUNTBLANK(#REF!)&gt;0,"Entrez le n°ID infirmier dans l'onglet 'Décompte' ",IF((COUNTBLANK(A307:F307)+COUNTBLANK(DECOMPTE[[#This Row],[Nb jours facturés au patient]:[ Assurance (N° BAG)]]))&gt;0,"Veuillez renseigner toutes les colonnes de la ligne","-")))</f>
        <v>-</v>
      </c>
    </row>
    <row r="308" spans="1:15" ht="15.5" x14ac:dyDescent="0.25">
      <c r="A308" s="95"/>
      <c r="B308" s="95"/>
      <c r="C308" s="95"/>
      <c r="D308" s="96"/>
      <c r="E308" s="96"/>
      <c r="F308" s="96"/>
      <c r="G308" s="97"/>
      <c r="H308" s="97"/>
      <c r="I308" s="97"/>
      <c r="J308" s="98"/>
      <c r="K308" s="99"/>
      <c r="L308" s="100"/>
      <c r="M308" s="100"/>
      <c r="N308" s="101"/>
      <c r="O308" s="102" t="str">
        <f>IF(SUM(DECOMPTE[[#This Row],[Heures
OPAS A]]:DECOMPTE[[#This Row],[Heures
OPAS C]])=0,"-",IF(COUNTBLANK(#REF!)&gt;0,"Entrez le n°ID infirmier dans l'onglet 'Décompte' ",IF((COUNTBLANK(A308:F308)+COUNTBLANK(DECOMPTE[[#This Row],[Nb jours facturés au patient]:[ Assurance (N° BAG)]]))&gt;0,"Veuillez renseigner toutes les colonnes de la ligne","-")))</f>
        <v>-</v>
      </c>
    </row>
    <row r="309" spans="1:15" ht="15.5" x14ac:dyDescent="0.25">
      <c r="A309" s="95"/>
      <c r="B309" s="95"/>
      <c r="C309" s="95"/>
      <c r="D309" s="96"/>
      <c r="E309" s="96"/>
      <c r="F309" s="96"/>
      <c r="G309" s="97"/>
      <c r="H309" s="97"/>
      <c r="I309" s="97"/>
      <c r="J309" s="98"/>
      <c r="K309" s="99"/>
      <c r="L309" s="100"/>
      <c r="M309" s="100"/>
      <c r="N309" s="101"/>
      <c r="O309" s="102" t="str">
        <f>IF(SUM(DECOMPTE[[#This Row],[Heures
OPAS A]]:DECOMPTE[[#This Row],[Heures
OPAS C]])=0,"-",IF(COUNTBLANK(#REF!)&gt;0,"Entrez le n°ID infirmier dans l'onglet 'Décompte' ",IF((COUNTBLANK(A309:F309)+COUNTBLANK(DECOMPTE[[#This Row],[Nb jours facturés au patient]:[ Assurance (N° BAG)]]))&gt;0,"Veuillez renseigner toutes les colonnes de la ligne","-")))</f>
        <v>-</v>
      </c>
    </row>
    <row r="310" spans="1:15" ht="15.5" x14ac:dyDescent="0.25">
      <c r="A310" s="95"/>
      <c r="B310" s="95"/>
      <c r="C310" s="95"/>
      <c r="D310" s="96"/>
      <c r="E310" s="96"/>
      <c r="F310" s="96"/>
      <c r="G310" s="97"/>
      <c r="H310" s="97"/>
      <c r="I310" s="97"/>
      <c r="J310" s="98"/>
      <c r="K310" s="99"/>
      <c r="L310" s="100"/>
      <c r="M310" s="100"/>
      <c r="N310" s="101"/>
      <c r="O310" s="102" t="str">
        <f>IF(SUM(DECOMPTE[[#This Row],[Heures
OPAS A]]:DECOMPTE[[#This Row],[Heures
OPAS C]])=0,"-",IF(COUNTBLANK(#REF!)&gt;0,"Entrez le n°ID infirmier dans l'onglet 'Décompte' ",IF((COUNTBLANK(A310:F310)+COUNTBLANK(DECOMPTE[[#This Row],[Nb jours facturés au patient]:[ Assurance (N° BAG)]]))&gt;0,"Veuillez renseigner toutes les colonnes de la ligne","-")))</f>
        <v>-</v>
      </c>
    </row>
    <row r="311" spans="1:15" ht="15.5" x14ac:dyDescent="0.25">
      <c r="A311" s="95"/>
      <c r="B311" s="95"/>
      <c r="C311" s="95"/>
      <c r="D311" s="96"/>
      <c r="E311" s="96"/>
      <c r="F311" s="96"/>
      <c r="G311" s="97"/>
      <c r="H311" s="97"/>
      <c r="I311" s="97"/>
      <c r="J311" s="98"/>
      <c r="K311" s="99"/>
      <c r="L311" s="100"/>
      <c r="M311" s="100"/>
      <c r="N311" s="101"/>
      <c r="O311" s="102" t="str">
        <f>IF(SUM(DECOMPTE[[#This Row],[Heures
OPAS A]]:DECOMPTE[[#This Row],[Heures
OPAS C]])=0,"-",IF(COUNTBLANK(#REF!)&gt;0,"Entrez le n°ID infirmier dans l'onglet 'Décompte' ",IF((COUNTBLANK(A311:F311)+COUNTBLANK(DECOMPTE[[#This Row],[Nb jours facturés au patient]:[ Assurance (N° BAG)]]))&gt;0,"Veuillez renseigner toutes les colonnes de la ligne","-")))</f>
        <v>-</v>
      </c>
    </row>
    <row r="312" spans="1:15" ht="15.5" x14ac:dyDescent="0.25">
      <c r="A312" s="95"/>
      <c r="B312" s="95"/>
      <c r="C312" s="95"/>
      <c r="D312" s="96"/>
      <c r="E312" s="96"/>
      <c r="F312" s="96"/>
      <c r="G312" s="97"/>
      <c r="H312" s="97"/>
      <c r="I312" s="97"/>
      <c r="J312" s="98"/>
      <c r="K312" s="99"/>
      <c r="L312" s="100"/>
      <c r="M312" s="100"/>
      <c r="N312" s="101"/>
      <c r="O312" s="102" t="str">
        <f>IF(SUM(DECOMPTE[[#This Row],[Heures
OPAS A]]:DECOMPTE[[#This Row],[Heures
OPAS C]])=0,"-",IF(COUNTBLANK(#REF!)&gt;0,"Entrez le n°ID infirmier dans l'onglet 'Décompte' ",IF((COUNTBLANK(A312:F312)+COUNTBLANK(DECOMPTE[[#This Row],[Nb jours facturés au patient]:[ Assurance (N° BAG)]]))&gt;0,"Veuillez renseigner toutes les colonnes de la ligne","-")))</f>
        <v>-</v>
      </c>
    </row>
    <row r="313" spans="1:15" ht="15.5" x14ac:dyDescent="0.25">
      <c r="A313" s="95"/>
      <c r="B313" s="95"/>
      <c r="C313" s="95"/>
      <c r="D313" s="96"/>
      <c r="E313" s="96"/>
      <c r="F313" s="96"/>
      <c r="G313" s="97"/>
      <c r="H313" s="97"/>
      <c r="I313" s="97"/>
      <c r="J313" s="98"/>
      <c r="K313" s="99"/>
      <c r="L313" s="100"/>
      <c r="M313" s="100"/>
      <c r="N313" s="101"/>
      <c r="O313" s="102" t="str">
        <f>IF(SUM(DECOMPTE[[#This Row],[Heures
OPAS A]]:DECOMPTE[[#This Row],[Heures
OPAS C]])=0,"-",IF(COUNTBLANK(#REF!)&gt;0,"Entrez le n°ID infirmier dans l'onglet 'Décompte' ",IF((COUNTBLANK(A313:F313)+COUNTBLANK(DECOMPTE[[#This Row],[Nb jours facturés au patient]:[ Assurance (N° BAG)]]))&gt;0,"Veuillez renseigner toutes les colonnes de la ligne","-")))</f>
        <v>-</v>
      </c>
    </row>
    <row r="314" spans="1:15" ht="15.5" x14ac:dyDescent="0.25">
      <c r="A314" s="95"/>
      <c r="B314" s="95"/>
      <c r="C314" s="95"/>
      <c r="D314" s="96"/>
      <c r="E314" s="96"/>
      <c r="F314" s="96"/>
      <c r="G314" s="97"/>
      <c r="H314" s="97"/>
      <c r="I314" s="97"/>
      <c r="J314" s="98"/>
      <c r="K314" s="99"/>
      <c r="L314" s="100"/>
      <c r="M314" s="100"/>
      <c r="N314" s="101"/>
      <c r="O314" s="102" t="str">
        <f>IF(SUM(DECOMPTE[[#This Row],[Heures
OPAS A]]:DECOMPTE[[#This Row],[Heures
OPAS C]])=0,"-",IF(COUNTBLANK(#REF!)&gt;0,"Entrez le n°ID infirmier dans l'onglet 'Décompte' ",IF((COUNTBLANK(A314:F314)+COUNTBLANK(DECOMPTE[[#This Row],[Nb jours facturés au patient]:[ Assurance (N° BAG)]]))&gt;0,"Veuillez renseigner toutes les colonnes de la ligne","-")))</f>
        <v>-</v>
      </c>
    </row>
    <row r="315" spans="1:15" ht="15.5" x14ac:dyDescent="0.25">
      <c r="A315" s="95"/>
      <c r="B315" s="95"/>
      <c r="C315" s="95"/>
      <c r="D315" s="96"/>
      <c r="E315" s="96"/>
      <c r="F315" s="96"/>
      <c r="G315" s="97"/>
      <c r="H315" s="97"/>
      <c r="I315" s="97"/>
      <c r="J315" s="98"/>
      <c r="K315" s="99"/>
      <c r="L315" s="100"/>
      <c r="M315" s="100"/>
      <c r="N315" s="101"/>
      <c r="O315" s="102" t="str">
        <f>IF(SUM(DECOMPTE[[#This Row],[Heures
OPAS A]]:DECOMPTE[[#This Row],[Heures
OPAS C]])=0,"-",IF(COUNTBLANK(#REF!)&gt;0,"Entrez le n°ID infirmier dans l'onglet 'Décompte' ",IF((COUNTBLANK(A315:F315)+COUNTBLANK(DECOMPTE[[#This Row],[Nb jours facturés au patient]:[ Assurance (N° BAG)]]))&gt;0,"Veuillez renseigner toutes les colonnes de la ligne","-")))</f>
        <v>-</v>
      </c>
    </row>
    <row r="316" spans="1:15" ht="15.5" x14ac:dyDescent="0.25">
      <c r="A316" s="95"/>
      <c r="B316" s="95"/>
      <c r="C316" s="95"/>
      <c r="D316" s="96"/>
      <c r="E316" s="96"/>
      <c r="F316" s="96"/>
      <c r="G316" s="97"/>
      <c r="H316" s="97"/>
      <c r="I316" s="97"/>
      <c r="J316" s="98"/>
      <c r="K316" s="99"/>
      <c r="L316" s="100"/>
      <c r="M316" s="100"/>
      <c r="N316" s="101"/>
      <c r="O316" s="102" t="str">
        <f>IF(SUM(DECOMPTE[[#This Row],[Heures
OPAS A]]:DECOMPTE[[#This Row],[Heures
OPAS C]])=0,"-",IF(COUNTBLANK(#REF!)&gt;0,"Entrez le n°ID infirmier dans l'onglet 'Décompte' ",IF((COUNTBLANK(A316:F316)+COUNTBLANK(DECOMPTE[[#This Row],[Nb jours facturés au patient]:[ Assurance (N° BAG)]]))&gt;0,"Veuillez renseigner toutes les colonnes de la ligne","-")))</f>
        <v>-</v>
      </c>
    </row>
    <row r="317" spans="1:15" ht="15.5" x14ac:dyDescent="0.25">
      <c r="A317" s="95"/>
      <c r="B317" s="95"/>
      <c r="C317" s="95"/>
      <c r="D317" s="96"/>
      <c r="E317" s="96"/>
      <c r="F317" s="96"/>
      <c r="G317" s="97"/>
      <c r="H317" s="97"/>
      <c r="I317" s="97"/>
      <c r="J317" s="98"/>
      <c r="K317" s="99"/>
      <c r="L317" s="100"/>
      <c r="M317" s="100"/>
      <c r="N317" s="101"/>
      <c r="O317" s="102" t="str">
        <f>IF(SUM(DECOMPTE[[#This Row],[Heures
OPAS A]]:DECOMPTE[[#This Row],[Heures
OPAS C]])=0,"-",IF(COUNTBLANK(#REF!)&gt;0,"Entrez le n°ID infirmier dans l'onglet 'Décompte' ",IF((COUNTBLANK(A317:F317)+COUNTBLANK(DECOMPTE[[#This Row],[Nb jours facturés au patient]:[ Assurance (N° BAG)]]))&gt;0,"Veuillez renseigner toutes les colonnes de la ligne","-")))</f>
        <v>-</v>
      </c>
    </row>
    <row r="318" spans="1:15" ht="15.5" x14ac:dyDescent="0.25">
      <c r="A318" s="95"/>
      <c r="B318" s="95"/>
      <c r="C318" s="95"/>
      <c r="D318" s="96"/>
      <c r="E318" s="96"/>
      <c r="F318" s="96"/>
      <c r="G318" s="97"/>
      <c r="H318" s="97"/>
      <c r="I318" s="97"/>
      <c r="J318" s="98"/>
      <c r="K318" s="99"/>
      <c r="L318" s="100"/>
      <c r="M318" s="100"/>
      <c r="N318" s="101"/>
      <c r="O318" s="102" t="str">
        <f>IF(SUM(DECOMPTE[[#This Row],[Heures
OPAS A]]:DECOMPTE[[#This Row],[Heures
OPAS C]])=0,"-",IF(COUNTBLANK(#REF!)&gt;0,"Entrez le n°ID infirmier dans l'onglet 'Décompte' ",IF((COUNTBLANK(A318:F318)+COUNTBLANK(DECOMPTE[[#This Row],[Nb jours facturés au patient]:[ Assurance (N° BAG)]]))&gt;0,"Veuillez renseigner toutes les colonnes de la ligne","-")))</f>
        <v>-</v>
      </c>
    </row>
    <row r="319" spans="1:15" ht="15.5" x14ac:dyDescent="0.25">
      <c r="A319" s="95"/>
      <c r="B319" s="95"/>
      <c r="C319" s="95"/>
      <c r="D319" s="96"/>
      <c r="E319" s="96"/>
      <c r="F319" s="96"/>
      <c r="G319" s="97"/>
      <c r="H319" s="97"/>
      <c r="I319" s="97"/>
      <c r="J319" s="98"/>
      <c r="K319" s="99"/>
      <c r="L319" s="100"/>
      <c r="M319" s="100"/>
      <c r="N319" s="101"/>
      <c r="O319" s="102" t="str">
        <f>IF(SUM(DECOMPTE[[#This Row],[Heures
OPAS A]]:DECOMPTE[[#This Row],[Heures
OPAS C]])=0,"-",IF(COUNTBLANK(#REF!)&gt;0,"Entrez le n°ID infirmier dans l'onglet 'Décompte' ",IF((COUNTBLANK(A319:F319)+COUNTBLANK(DECOMPTE[[#This Row],[Nb jours facturés au patient]:[ Assurance (N° BAG)]]))&gt;0,"Veuillez renseigner toutes les colonnes de la ligne","-")))</f>
        <v>-</v>
      </c>
    </row>
    <row r="320" spans="1:15" ht="15.5" x14ac:dyDescent="0.25">
      <c r="A320" s="95"/>
      <c r="B320" s="95"/>
      <c r="C320" s="95"/>
      <c r="D320" s="96"/>
      <c r="E320" s="96"/>
      <c r="F320" s="96"/>
      <c r="G320" s="97"/>
      <c r="H320" s="97"/>
      <c r="I320" s="97"/>
      <c r="J320" s="98"/>
      <c r="K320" s="99"/>
      <c r="L320" s="100"/>
      <c r="M320" s="100"/>
      <c r="N320" s="101"/>
      <c r="O320" s="102" t="str">
        <f>IF(SUM(DECOMPTE[[#This Row],[Heures
OPAS A]]:DECOMPTE[[#This Row],[Heures
OPAS C]])=0,"-",IF(COUNTBLANK(#REF!)&gt;0,"Entrez le n°ID infirmier dans l'onglet 'Décompte' ",IF((COUNTBLANK(A320:F320)+COUNTBLANK(DECOMPTE[[#This Row],[Nb jours facturés au patient]:[ Assurance (N° BAG)]]))&gt;0,"Veuillez renseigner toutes les colonnes de la ligne","-")))</f>
        <v>-</v>
      </c>
    </row>
    <row r="321" spans="1:15" ht="15.5" x14ac:dyDescent="0.25">
      <c r="A321" s="95"/>
      <c r="B321" s="95"/>
      <c r="C321" s="95"/>
      <c r="D321" s="96"/>
      <c r="E321" s="96"/>
      <c r="F321" s="96"/>
      <c r="G321" s="97"/>
      <c r="H321" s="97"/>
      <c r="I321" s="97"/>
      <c r="J321" s="98"/>
      <c r="K321" s="99"/>
      <c r="L321" s="100"/>
      <c r="M321" s="100"/>
      <c r="N321" s="101"/>
      <c r="O321" s="102" t="str">
        <f>IF(SUM(DECOMPTE[[#This Row],[Heures
OPAS A]]:DECOMPTE[[#This Row],[Heures
OPAS C]])=0,"-",IF(COUNTBLANK(#REF!)&gt;0,"Entrez le n°ID infirmier dans l'onglet 'Décompte' ",IF((COUNTBLANK(A321:F321)+COUNTBLANK(DECOMPTE[[#This Row],[Nb jours facturés au patient]:[ Assurance (N° BAG)]]))&gt;0,"Veuillez renseigner toutes les colonnes de la ligne","-")))</f>
        <v>-</v>
      </c>
    </row>
    <row r="322" spans="1:15" ht="15.5" x14ac:dyDescent="0.25">
      <c r="A322" s="95"/>
      <c r="B322" s="95"/>
      <c r="C322" s="95"/>
      <c r="D322" s="96"/>
      <c r="E322" s="96"/>
      <c r="F322" s="96"/>
      <c r="G322" s="97"/>
      <c r="H322" s="97"/>
      <c r="I322" s="97"/>
      <c r="J322" s="98"/>
      <c r="K322" s="99"/>
      <c r="L322" s="100"/>
      <c r="M322" s="100"/>
      <c r="N322" s="101"/>
      <c r="O322" s="102" t="str">
        <f>IF(SUM(DECOMPTE[[#This Row],[Heures
OPAS A]]:DECOMPTE[[#This Row],[Heures
OPAS C]])=0,"-",IF(COUNTBLANK(#REF!)&gt;0,"Entrez le n°ID infirmier dans l'onglet 'Décompte' ",IF((COUNTBLANK(A322:F322)+COUNTBLANK(DECOMPTE[[#This Row],[Nb jours facturés au patient]:[ Assurance (N° BAG)]]))&gt;0,"Veuillez renseigner toutes les colonnes de la ligne","-")))</f>
        <v>-</v>
      </c>
    </row>
    <row r="323" spans="1:15" ht="15.5" x14ac:dyDescent="0.25">
      <c r="A323" s="95"/>
      <c r="B323" s="95"/>
      <c r="C323" s="95"/>
      <c r="D323" s="96"/>
      <c r="E323" s="96"/>
      <c r="F323" s="96"/>
      <c r="G323" s="97"/>
      <c r="H323" s="97"/>
      <c r="I323" s="97"/>
      <c r="J323" s="98"/>
      <c r="K323" s="99"/>
      <c r="L323" s="100"/>
      <c r="M323" s="100"/>
      <c r="N323" s="101"/>
      <c r="O323" s="102" t="str">
        <f>IF(SUM(DECOMPTE[[#This Row],[Heures
OPAS A]]:DECOMPTE[[#This Row],[Heures
OPAS C]])=0,"-",IF(COUNTBLANK(#REF!)&gt;0,"Entrez le n°ID infirmier dans l'onglet 'Décompte' ",IF((COUNTBLANK(A323:F323)+COUNTBLANK(DECOMPTE[[#This Row],[Nb jours facturés au patient]:[ Assurance (N° BAG)]]))&gt;0,"Veuillez renseigner toutes les colonnes de la ligne","-")))</f>
        <v>-</v>
      </c>
    </row>
    <row r="324" spans="1:15" ht="15.5" x14ac:dyDescent="0.25">
      <c r="A324" s="95"/>
      <c r="B324" s="95"/>
      <c r="C324" s="95"/>
      <c r="D324" s="96"/>
      <c r="E324" s="96"/>
      <c r="F324" s="96"/>
      <c r="G324" s="97"/>
      <c r="H324" s="97"/>
      <c r="I324" s="97"/>
      <c r="J324" s="98"/>
      <c r="K324" s="99"/>
      <c r="L324" s="100"/>
      <c r="M324" s="100"/>
      <c r="N324" s="101"/>
      <c r="O324" s="102" t="str">
        <f>IF(SUM(DECOMPTE[[#This Row],[Heures
OPAS A]]:DECOMPTE[[#This Row],[Heures
OPAS C]])=0,"-",IF(COUNTBLANK(#REF!)&gt;0,"Entrez le n°ID infirmier dans l'onglet 'Décompte' ",IF((COUNTBLANK(A324:F324)+COUNTBLANK(DECOMPTE[[#This Row],[Nb jours facturés au patient]:[ Assurance (N° BAG)]]))&gt;0,"Veuillez renseigner toutes les colonnes de la ligne","-")))</f>
        <v>-</v>
      </c>
    </row>
    <row r="325" spans="1:15" ht="15.5" x14ac:dyDescent="0.25">
      <c r="A325" s="95"/>
      <c r="B325" s="95"/>
      <c r="C325" s="95"/>
      <c r="D325" s="96"/>
      <c r="E325" s="96"/>
      <c r="F325" s="96"/>
      <c r="G325" s="97"/>
      <c r="H325" s="97"/>
      <c r="I325" s="97"/>
      <c r="J325" s="98"/>
      <c r="K325" s="99"/>
      <c r="L325" s="100"/>
      <c r="M325" s="100"/>
      <c r="N325" s="101"/>
      <c r="O325" s="102" t="str">
        <f>IF(SUM(DECOMPTE[[#This Row],[Heures
OPAS A]]:DECOMPTE[[#This Row],[Heures
OPAS C]])=0,"-",IF(COUNTBLANK(#REF!)&gt;0,"Entrez le n°ID infirmier dans l'onglet 'Décompte' ",IF((COUNTBLANK(A325:F325)+COUNTBLANK(DECOMPTE[[#This Row],[Nb jours facturés au patient]:[ Assurance (N° BAG)]]))&gt;0,"Veuillez renseigner toutes les colonnes de la ligne","-")))</f>
        <v>-</v>
      </c>
    </row>
    <row r="326" spans="1:15" ht="15.5" x14ac:dyDescent="0.25">
      <c r="A326" s="95"/>
      <c r="B326" s="95"/>
      <c r="C326" s="95"/>
      <c r="D326" s="96"/>
      <c r="E326" s="96"/>
      <c r="F326" s="96"/>
      <c r="G326" s="97"/>
      <c r="H326" s="97"/>
      <c r="I326" s="97"/>
      <c r="J326" s="98"/>
      <c r="K326" s="99"/>
      <c r="L326" s="100"/>
      <c r="M326" s="100"/>
      <c r="N326" s="101"/>
      <c r="O326" s="102" t="str">
        <f>IF(SUM(DECOMPTE[[#This Row],[Heures
OPAS A]]:DECOMPTE[[#This Row],[Heures
OPAS C]])=0,"-",IF(COUNTBLANK(#REF!)&gt;0,"Entrez le n°ID infirmier dans l'onglet 'Décompte' ",IF((COUNTBLANK(A326:F326)+COUNTBLANK(DECOMPTE[[#This Row],[Nb jours facturés au patient]:[ Assurance (N° BAG)]]))&gt;0,"Veuillez renseigner toutes les colonnes de la ligne","-")))</f>
        <v>-</v>
      </c>
    </row>
    <row r="327" spans="1:15" ht="15.5" x14ac:dyDescent="0.25">
      <c r="A327" s="95"/>
      <c r="B327" s="95"/>
      <c r="C327" s="95"/>
      <c r="D327" s="96"/>
      <c r="E327" s="96"/>
      <c r="F327" s="96"/>
      <c r="G327" s="97"/>
      <c r="H327" s="97"/>
      <c r="I327" s="97"/>
      <c r="J327" s="98"/>
      <c r="K327" s="99"/>
      <c r="L327" s="100"/>
      <c r="M327" s="100"/>
      <c r="N327" s="101"/>
      <c r="O327" s="102" t="str">
        <f>IF(SUM(DECOMPTE[[#This Row],[Heures
OPAS A]]:DECOMPTE[[#This Row],[Heures
OPAS C]])=0,"-",IF(COUNTBLANK(#REF!)&gt;0,"Entrez le n°ID infirmier dans l'onglet 'Décompte' ",IF((COUNTBLANK(A327:F327)+COUNTBLANK(DECOMPTE[[#This Row],[Nb jours facturés au patient]:[ Assurance (N° BAG)]]))&gt;0,"Veuillez renseigner toutes les colonnes de la ligne","-")))</f>
        <v>-</v>
      </c>
    </row>
    <row r="328" spans="1:15" ht="15.5" x14ac:dyDescent="0.25">
      <c r="A328" s="95"/>
      <c r="B328" s="95"/>
      <c r="C328" s="95"/>
      <c r="D328" s="96"/>
      <c r="E328" s="96"/>
      <c r="F328" s="96"/>
      <c r="G328" s="97"/>
      <c r="H328" s="97"/>
      <c r="I328" s="97"/>
      <c r="J328" s="98"/>
      <c r="K328" s="99"/>
      <c r="L328" s="100"/>
      <c r="M328" s="100"/>
      <c r="N328" s="101"/>
      <c r="O328" s="102" t="str">
        <f>IF(SUM(DECOMPTE[[#This Row],[Heures
OPAS A]]:DECOMPTE[[#This Row],[Heures
OPAS C]])=0,"-",IF(COUNTBLANK(#REF!)&gt;0,"Entrez le n°ID infirmier dans l'onglet 'Décompte' ",IF((COUNTBLANK(A328:F328)+COUNTBLANK(DECOMPTE[[#This Row],[Nb jours facturés au patient]:[ Assurance (N° BAG)]]))&gt;0,"Veuillez renseigner toutes les colonnes de la ligne","-")))</f>
        <v>-</v>
      </c>
    </row>
    <row r="329" spans="1:15" ht="15.5" x14ac:dyDescent="0.25">
      <c r="A329" s="95"/>
      <c r="B329" s="95"/>
      <c r="C329" s="95"/>
      <c r="D329" s="96"/>
      <c r="E329" s="96"/>
      <c r="F329" s="96"/>
      <c r="G329" s="97"/>
      <c r="H329" s="97"/>
      <c r="I329" s="97"/>
      <c r="J329" s="98"/>
      <c r="K329" s="99"/>
      <c r="L329" s="100"/>
      <c r="M329" s="100"/>
      <c r="N329" s="101"/>
      <c r="O329" s="102" t="str">
        <f>IF(SUM(DECOMPTE[[#This Row],[Heures
OPAS A]]:DECOMPTE[[#This Row],[Heures
OPAS C]])=0,"-",IF(COUNTBLANK(#REF!)&gt;0,"Entrez le n°ID infirmier dans l'onglet 'Décompte' ",IF((COUNTBLANK(A329:F329)+COUNTBLANK(DECOMPTE[[#This Row],[Nb jours facturés au patient]:[ Assurance (N° BAG)]]))&gt;0,"Veuillez renseigner toutes les colonnes de la ligne","-")))</f>
        <v>-</v>
      </c>
    </row>
    <row r="330" spans="1:15" ht="15.5" x14ac:dyDescent="0.25">
      <c r="A330" s="95"/>
      <c r="B330" s="95"/>
      <c r="C330" s="95"/>
      <c r="D330" s="96"/>
      <c r="E330" s="96"/>
      <c r="F330" s="96"/>
      <c r="G330" s="97"/>
      <c r="H330" s="97"/>
      <c r="I330" s="97"/>
      <c r="J330" s="98"/>
      <c r="K330" s="99"/>
      <c r="L330" s="100"/>
      <c r="M330" s="100"/>
      <c r="N330" s="101"/>
      <c r="O330" s="102" t="str">
        <f>IF(SUM(DECOMPTE[[#This Row],[Heures
OPAS A]]:DECOMPTE[[#This Row],[Heures
OPAS C]])=0,"-",IF(COUNTBLANK(#REF!)&gt;0,"Entrez le n°ID infirmier dans l'onglet 'Décompte' ",IF((COUNTBLANK(A330:F330)+COUNTBLANK(DECOMPTE[[#This Row],[Nb jours facturés au patient]:[ Assurance (N° BAG)]]))&gt;0,"Veuillez renseigner toutes les colonnes de la ligne","-")))</f>
        <v>-</v>
      </c>
    </row>
    <row r="331" spans="1:15" ht="15.5" x14ac:dyDescent="0.25">
      <c r="A331" s="95"/>
      <c r="B331" s="95"/>
      <c r="C331" s="95"/>
      <c r="D331" s="96"/>
      <c r="E331" s="96"/>
      <c r="F331" s="96"/>
      <c r="G331" s="97"/>
      <c r="H331" s="97"/>
      <c r="I331" s="97"/>
      <c r="J331" s="98"/>
      <c r="K331" s="99"/>
      <c r="L331" s="100"/>
      <c r="M331" s="100"/>
      <c r="N331" s="101"/>
      <c r="O331" s="102" t="str">
        <f>IF(SUM(DECOMPTE[[#This Row],[Heures
OPAS A]]:DECOMPTE[[#This Row],[Heures
OPAS C]])=0,"-",IF(COUNTBLANK(#REF!)&gt;0,"Entrez le n°ID infirmier dans l'onglet 'Décompte' ",IF((COUNTBLANK(A331:F331)+COUNTBLANK(DECOMPTE[[#This Row],[Nb jours facturés au patient]:[ Assurance (N° BAG)]]))&gt;0,"Veuillez renseigner toutes les colonnes de la ligne","-")))</f>
        <v>-</v>
      </c>
    </row>
    <row r="332" spans="1:15" ht="15.5" x14ac:dyDescent="0.25">
      <c r="A332" s="95"/>
      <c r="B332" s="95"/>
      <c r="C332" s="95"/>
      <c r="D332" s="96"/>
      <c r="E332" s="96"/>
      <c r="F332" s="96"/>
      <c r="G332" s="97"/>
      <c r="H332" s="97"/>
      <c r="I332" s="97"/>
      <c r="J332" s="98"/>
      <c r="K332" s="99"/>
      <c r="L332" s="100"/>
      <c r="M332" s="100"/>
      <c r="N332" s="101"/>
      <c r="O332" s="102" t="str">
        <f>IF(SUM(DECOMPTE[[#This Row],[Heures
OPAS A]]:DECOMPTE[[#This Row],[Heures
OPAS C]])=0,"-",IF(COUNTBLANK(#REF!)&gt;0,"Entrez le n°ID infirmier dans l'onglet 'Décompte' ",IF((COUNTBLANK(A332:F332)+COUNTBLANK(DECOMPTE[[#This Row],[Nb jours facturés au patient]:[ Assurance (N° BAG)]]))&gt;0,"Veuillez renseigner toutes les colonnes de la ligne","-")))</f>
        <v>-</v>
      </c>
    </row>
    <row r="333" spans="1:15" ht="15.5" x14ac:dyDescent="0.25">
      <c r="A333" s="95"/>
      <c r="B333" s="95"/>
      <c r="C333" s="95"/>
      <c r="D333" s="96"/>
      <c r="E333" s="96"/>
      <c r="F333" s="96"/>
      <c r="G333" s="97"/>
      <c r="H333" s="97"/>
      <c r="I333" s="97"/>
      <c r="J333" s="98"/>
      <c r="K333" s="99"/>
      <c r="L333" s="100"/>
      <c r="M333" s="100"/>
      <c r="N333" s="101"/>
      <c r="O333" s="102" t="str">
        <f>IF(SUM(DECOMPTE[[#This Row],[Heures
OPAS A]]:DECOMPTE[[#This Row],[Heures
OPAS C]])=0,"-",IF(COUNTBLANK(#REF!)&gt;0,"Entrez le n°ID infirmier dans l'onglet 'Décompte' ",IF((COUNTBLANK(A333:F333)+COUNTBLANK(DECOMPTE[[#This Row],[Nb jours facturés au patient]:[ Assurance (N° BAG)]]))&gt;0,"Veuillez renseigner toutes les colonnes de la ligne","-")))</f>
        <v>-</v>
      </c>
    </row>
    <row r="334" spans="1:15" ht="15.5" x14ac:dyDescent="0.25">
      <c r="A334" s="95"/>
      <c r="B334" s="95"/>
      <c r="C334" s="95"/>
      <c r="D334" s="96"/>
      <c r="E334" s="96"/>
      <c r="F334" s="96"/>
      <c r="G334" s="97"/>
      <c r="H334" s="97"/>
      <c r="I334" s="97"/>
      <c r="J334" s="98"/>
      <c r="K334" s="99"/>
      <c r="L334" s="100"/>
      <c r="M334" s="100"/>
      <c r="N334" s="101"/>
      <c r="O334" s="102" t="str">
        <f>IF(SUM(DECOMPTE[[#This Row],[Heures
OPAS A]]:DECOMPTE[[#This Row],[Heures
OPAS C]])=0,"-",IF(COUNTBLANK(#REF!)&gt;0,"Entrez le n°ID infirmier dans l'onglet 'Décompte' ",IF((COUNTBLANK(A334:F334)+COUNTBLANK(DECOMPTE[[#This Row],[Nb jours facturés au patient]:[ Assurance (N° BAG)]]))&gt;0,"Veuillez renseigner toutes les colonnes de la ligne","-")))</f>
        <v>-</v>
      </c>
    </row>
    <row r="335" spans="1:15" ht="15.5" x14ac:dyDescent="0.25">
      <c r="A335" s="95"/>
      <c r="B335" s="95"/>
      <c r="C335" s="95"/>
      <c r="D335" s="96"/>
      <c r="E335" s="96"/>
      <c r="F335" s="96"/>
      <c r="G335" s="97"/>
      <c r="H335" s="97"/>
      <c r="I335" s="97"/>
      <c r="J335" s="98"/>
      <c r="K335" s="99"/>
      <c r="L335" s="100"/>
      <c r="M335" s="100"/>
      <c r="N335" s="101"/>
      <c r="O335" s="102" t="str">
        <f>IF(SUM(DECOMPTE[[#This Row],[Heures
OPAS A]]:DECOMPTE[[#This Row],[Heures
OPAS C]])=0,"-",IF(COUNTBLANK(#REF!)&gt;0,"Entrez le n°ID infirmier dans l'onglet 'Décompte' ",IF((COUNTBLANK(A335:F335)+COUNTBLANK(DECOMPTE[[#This Row],[Nb jours facturés au patient]:[ Assurance (N° BAG)]]))&gt;0,"Veuillez renseigner toutes les colonnes de la ligne","-")))</f>
        <v>-</v>
      </c>
    </row>
    <row r="336" spans="1:15" ht="15.5" x14ac:dyDescent="0.25">
      <c r="A336" s="95"/>
      <c r="B336" s="95"/>
      <c r="C336" s="95"/>
      <c r="D336" s="96"/>
      <c r="E336" s="96"/>
      <c r="F336" s="96"/>
      <c r="G336" s="97"/>
      <c r="H336" s="97"/>
      <c r="I336" s="97"/>
      <c r="J336" s="98"/>
      <c r="K336" s="99"/>
      <c r="L336" s="100"/>
      <c r="M336" s="100"/>
      <c r="N336" s="101"/>
      <c r="O336" s="102" t="str">
        <f>IF(SUM(DECOMPTE[[#This Row],[Heures
OPAS A]]:DECOMPTE[[#This Row],[Heures
OPAS C]])=0,"-",IF(COUNTBLANK(#REF!)&gt;0,"Entrez le n°ID infirmier dans l'onglet 'Décompte' ",IF((COUNTBLANK(A336:F336)+COUNTBLANK(DECOMPTE[[#This Row],[Nb jours facturés au patient]:[ Assurance (N° BAG)]]))&gt;0,"Veuillez renseigner toutes les colonnes de la ligne","-")))</f>
        <v>-</v>
      </c>
    </row>
    <row r="337" spans="1:15" ht="15.5" x14ac:dyDescent="0.25">
      <c r="A337" s="95"/>
      <c r="B337" s="95"/>
      <c r="C337" s="95"/>
      <c r="D337" s="96"/>
      <c r="E337" s="96"/>
      <c r="F337" s="96"/>
      <c r="G337" s="97"/>
      <c r="H337" s="97"/>
      <c r="I337" s="97"/>
      <c r="J337" s="98"/>
      <c r="K337" s="99"/>
      <c r="L337" s="100"/>
      <c r="M337" s="100"/>
      <c r="N337" s="101"/>
      <c r="O337" s="102" t="str">
        <f>IF(SUM(DECOMPTE[[#This Row],[Heures
OPAS A]]:DECOMPTE[[#This Row],[Heures
OPAS C]])=0,"-",IF(COUNTBLANK(#REF!)&gt;0,"Entrez le n°ID infirmier dans l'onglet 'Décompte' ",IF((COUNTBLANK(A337:F337)+COUNTBLANK(DECOMPTE[[#This Row],[Nb jours facturés au patient]:[ Assurance (N° BAG)]]))&gt;0,"Veuillez renseigner toutes les colonnes de la ligne","-")))</f>
        <v>-</v>
      </c>
    </row>
    <row r="338" spans="1:15" ht="15.5" x14ac:dyDescent="0.25">
      <c r="A338" s="95"/>
      <c r="B338" s="95"/>
      <c r="C338" s="95"/>
      <c r="D338" s="96"/>
      <c r="E338" s="96"/>
      <c r="F338" s="96"/>
      <c r="G338" s="97"/>
      <c r="H338" s="97"/>
      <c r="I338" s="97"/>
      <c r="J338" s="98"/>
      <c r="K338" s="99"/>
      <c r="L338" s="100"/>
      <c r="M338" s="100"/>
      <c r="N338" s="101"/>
      <c r="O338" s="102" t="str">
        <f>IF(SUM(DECOMPTE[[#This Row],[Heures
OPAS A]]:DECOMPTE[[#This Row],[Heures
OPAS C]])=0,"-",IF(COUNTBLANK(#REF!)&gt;0,"Entrez le n°ID infirmier dans l'onglet 'Décompte' ",IF((COUNTBLANK(A338:F338)+COUNTBLANK(DECOMPTE[[#This Row],[Nb jours facturés au patient]:[ Assurance (N° BAG)]]))&gt;0,"Veuillez renseigner toutes les colonnes de la ligne","-")))</f>
        <v>-</v>
      </c>
    </row>
    <row r="339" spans="1:15" ht="15.5" x14ac:dyDescent="0.25">
      <c r="A339" s="95"/>
      <c r="B339" s="95"/>
      <c r="C339" s="95"/>
      <c r="D339" s="96"/>
      <c r="E339" s="96"/>
      <c r="F339" s="96"/>
      <c r="G339" s="97"/>
      <c r="H339" s="97"/>
      <c r="I339" s="97"/>
      <c r="J339" s="98"/>
      <c r="K339" s="99"/>
      <c r="L339" s="100"/>
      <c r="M339" s="100"/>
      <c r="N339" s="101"/>
      <c r="O339" s="102" t="str">
        <f>IF(SUM(DECOMPTE[[#This Row],[Heures
OPAS A]]:DECOMPTE[[#This Row],[Heures
OPAS C]])=0,"-",IF(COUNTBLANK(#REF!)&gt;0,"Entrez le n°ID infirmier dans l'onglet 'Décompte' ",IF((COUNTBLANK(A339:F339)+COUNTBLANK(DECOMPTE[[#This Row],[Nb jours facturés au patient]:[ Assurance (N° BAG)]]))&gt;0,"Veuillez renseigner toutes les colonnes de la ligne","-")))</f>
        <v>-</v>
      </c>
    </row>
    <row r="340" spans="1:15" ht="15.5" x14ac:dyDescent="0.25">
      <c r="A340" s="95"/>
      <c r="B340" s="95"/>
      <c r="C340" s="95"/>
      <c r="D340" s="96"/>
      <c r="E340" s="96"/>
      <c r="F340" s="96"/>
      <c r="G340" s="97"/>
      <c r="H340" s="97"/>
      <c r="I340" s="97"/>
      <c r="J340" s="98"/>
      <c r="K340" s="99"/>
      <c r="L340" s="100"/>
      <c r="M340" s="100"/>
      <c r="N340" s="101"/>
      <c r="O340" s="102" t="str">
        <f>IF(SUM(DECOMPTE[[#This Row],[Heures
OPAS A]]:DECOMPTE[[#This Row],[Heures
OPAS C]])=0,"-",IF(COUNTBLANK(#REF!)&gt;0,"Entrez le n°ID infirmier dans l'onglet 'Décompte' ",IF((COUNTBLANK(A340:F340)+COUNTBLANK(DECOMPTE[[#This Row],[Nb jours facturés au patient]:[ Assurance (N° BAG)]]))&gt;0,"Veuillez renseigner toutes les colonnes de la ligne","-")))</f>
        <v>-</v>
      </c>
    </row>
    <row r="341" spans="1:15" ht="15.5" x14ac:dyDescent="0.25">
      <c r="A341" s="95"/>
      <c r="B341" s="95"/>
      <c r="C341" s="95"/>
      <c r="D341" s="96"/>
      <c r="E341" s="96"/>
      <c r="F341" s="96"/>
      <c r="G341" s="97"/>
      <c r="H341" s="97"/>
      <c r="I341" s="97"/>
      <c r="J341" s="98"/>
      <c r="K341" s="99"/>
      <c r="L341" s="100"/>
      <c r="M341" s="100"/>
      <c r="N341" s="101"/>
      <c r="O341" s="102" t="str">
        <f>IF(SUM(DECOMPTE[[#This Row],[Heures
OPAS A]]:DECOMPTE[[#This Row],[Heures
OPAS C]])=0,"-",IF(COUNTBLANK(#REF!)&gt;0,"Entrez le n°ID infirmier dans l'onglet 'Décompte' ",IF((COUNTBLANK(A341:F341)+COUNTBLANK(DECOMPTE[[#This Row],[Nb jours facturés au patient]:[ Assurance (N° BAG)]]))&gt;0,"Veuillez renseigner toutes les colonnes de la ligne","-")))</f>
        <v>-</v>
      </c>
    </row>
    <row r="342" spans="1:15" ht="15.5" x14ac:dyDescent="0.25">
      <c r="A342" s="95"/>
      <c r="B342" s="95"/>
      <c r="C342" s="95"/>
      <c r="D342" s="96"/>
      <c r="E342" s="96"/>
      <c r="F342" s="96"/>
      <c r="G342" s="97"/>
      <c r="H342" s="97"/>
      <c r="I342" s="97"/>
      <c r="J342" s="98"/>
      <c r="K342" s="99"/>
      <c r="L342" s="100"/>
      <c r="M342" s="100"/>
      <c r="N342" s="101"/>
      <c r="O342" s="102" t="str">
        <f>IF(SUM(DECOMPTE[[#This Row],[Heures
OPAS A]]:DECOMPTE[[#This Row],[Heures
OPAS C]])=0,"-",IF(COUNTBLANK(#REF!)&gt;0,"Entrez le n°ID infirmier dans l'onglet 'Décompte' ",IF((COUNTBLANK(A342:F342)+COUNTBLANK(DECOMPTE[[#This Row],[Nb jours facturés au patient]:[ Assurance (N° BAG)]]))&gt;0,"Veuillez renseigner toutes les colonnes de la ligne","-")))</f>
        <v>-</v>
      </c>
    </row>
    <row r="343" spans="1:15" ht="15.5" x14ac:dyDescent="0.25">
      <c r="A343" s="95"/>
      <c r="B343" s="95"/>
      <c r="C343" s="95"/>
      <c r="D343" s="96"/>
      <c r="E343" s="96"/>
      <c r="F343" s="96"/>
      <c r="G343" s="97"/>
      <c r="H343" s="97"/>
      <c r="I343" s="97"/>
      <c r="J343" s="98"/>
      <c r="K343" s="99"/>
      <c r="L343" s="100"/>
      <c r="M343" s="100"/>
      <c r="N343" s="101"/>
      <c r="O343" s="102" t="str">
        <f>IF(SUM(DECOMPTE[[#This Row],[Heures
OPAS A]]:DECOMPTE[[#This Row],[Heures
OPAS C]])=0,"-",IF(COUNTBLANK(#REF!)&gt;0,"Entrez le n°ID infirmier dans l'onglet 'Décompte' ",IF((COUNTBLANK(A343:F343)+COUNTBLANK(DECOMPTE[[#This Row],[Nb jours facturés au patient]:[ Assurance (N° BAG)]]))&gt;0,"Veuillez renseigner toutes les colonnes de la ligne","-")))</f>
        <v>-</v>
      </c>
    </row>
    <row r="344" spans="1:15" ht="15.5" x14ac:dyDescent="0.25">
      <c r="A344" s="95"/>
      <c r="B344" s="95"/>
      <c r="C344" s="95"/>
      <c r="D344" s="96"/>
      <c r="E344" s="96"/>
      <c r="F344" s="96"/>
      <c r="G344" s="97"/>
      <c r="H344" s="97"/>
      <c r="I344" s="97"/>
      <c r="J344" s="98"/>
      <c r="K344" s="99"/>
      <c r="L344" s="100"/>
      <c r="M344" s="100"/>
      <c r="N344" s="101"/>
      <c r="O344" s="102" t="str">
        <f>IF(SUM(DECOMPTE[[#This Row],[Heures
OPAS A]]:DECOMPTE[[#This Row],[Heures
OPAS C]])=0,"-",IF(COUNTBLANK(#REF!)&gt;0,"Entrez le n°ID infirmier dans l'onglet 'Décompte' ",IF((COUNTBLANK(A344:F344)+COUNTBLANK(DECOMPTE[[#This Row],[Nb jours facturés au patient]:[ Assurance (N° BAG)]]))&gt;0,"Veuillez renseigner toutes les colonnes de la ligne","-")))</f>
        <v>-</v>
      </c>
    </row>
    <row r="345" spans="1:15" ht="15.5" x14ac:dyDescent="0.25">
      <c r="A345" s="95"/>
      <c r="B345" s="95"/>
      <c r="C345" s="95"/>
      <c r="D345" s="96"/>
      <c r="E345" s="96"/>
      <c r="F345" s="96"/>
      <c r="G345" s="97"/>
      <c r="H345" s="97"/>
      <c r="I345" s="97"/>
      <c r="J345" s="98"/>
      <c r="K345" s="99"/>
      <c r="L345" s="100"/>
      <c r="M345" s="100"/>
      <c r="N345" s="101"/>
      <c r="O345" s="102" t="str">
        <f>IF(SUM(DECOMPTE[[#This Row],[Heures
OPAS A]]:DECOMPTE[[#This Row],[Heures
OPAS C]])=0,"-",IF(COUNTBLANK(#REF!)&gt;0,"Entrez le n°ID infirmier dans l'onglet 'Décompte' ",IF((COUNTBLANK(A345:F345)+COUNTBLANK(DECOMPTE[[#This Row],[Nb jours facturés au patient]:[ Assurance (N° BAG)]]))&gt;0,"Veuillez renseigner toutes les colonnes de la ligne","-")))</f>
        <v>-</v>
      </c>
    </row>
    <row r="346" spans="1:15" ht="15.5" x14ac:dyDescent="0.25">
      <c r="A346" s="95"/>
      <c r="B346" s="95"/>
      <c r="C346" s="95"/>
      <c r="D346" s="96"/>
      <c r="E346" s="96"/>
      <c r="F346" s="96"/>
      <c r="G346" s="97"/>
      <c r="H346" s="97"/>
      <c r="I346" s="97"/>
      <c r="J346" s="98"/>
      <c r="K346" s="99"/>
      <c r="L346" s="100"/>
      <c r="M346" s="100"/>
      <c r="N346" s="101"/>
      <c r="O346" s="102" t="str">
        <f>IF(SUM(DECOMPTE[[#This Row],[Heures
OPAS A]]:DECOMPTE[[#This Row],[Heures
OPAS C]])=0,"-",IF(COUNTBLANK(#REF!)&gt;0,"Entrez le n°ID infirmier dans l'onglet 'Décompte' ",IF((COUNTBLANK(A346:F346)+COUNTBLANK(DECOMPTE[[#This Row],[Nb jours facturés au patient]:[ Assurance (N° BAG)]]))&gt;0,"Veuillez renseigner toutes les colonnes de la ligne","-")))</f>
        <v>-</v>
      </c>
    </row>
    <row r="347" spans="1:15" ht="15.5" x14ac:dyDescent="0.25">
      <c r="A347" s="95"/>
      <c r="B347" s="95"/>
      <c r="C347" s="95"/>
      <c r="D347" s="96"/>
      <c r="E347" s="96"/>
      <c r="F347" s="96"/>
      <c r="G347" s="97"/>
      <c r="H347" s="97"/>
      <c r="I347" s="97"/>
      <c r="J347" s="98"/>
      <c r="K347" s="99"/>
      <c r="L347" s="100"/>
      <c r="M347" s="100"/>
      <c r="N347" s="101"/>
      <c r="O347" s="102" t="str">
        <f>IF(SUM(DECOMPTE[[#This Row],[Heures
OPAS A]]:DECOMPTE[[#This Row],[Heures
OPAS C]])=0,"-",IF(COUNTBLANK(#REF!)&gt;0,"Entrez le n°ID infirmier dans l'onglet 'Décompte' ",IF((COUNTBLANK(A347:F347)+COUNTBLANK(DECOMPTE[[#This Row],[Nb jours facturés au patient]:[ Assurance (N° BAG)]]))&gt;0,"Veuillez renseigner toutes les colonnes de la ligne","-")))</f>
        <v>-</v>
      </c>
    </row>
    <row r="348" spans="1:15" ht="15.5" x14ac:dyDescent="0.25">
      <c r="A348" s="95"/>
      <c r="B348" s="95"/>
      <c r="C348" s="95"/>
      <c r="D348" s="96"/>
      <c r="E348" s="96"/>
      <c r="F348" s="96"/>
      <c r="G348" s="97"/>
      <c r="H348" s="97"/>
      <c r="I348" s="97"/>
      <c r="J348" s="98"/>
      <c r="K348" s="99"/>
      <c r="L348" s="100"/>
      <c r="M348" s="100"/>
      <c r="N348" s="101"/>
      <c r="O348" s="102" t="str">
        <f>IF(SUM(DECOMPTE[[#This Row],[Heures
OPAS A]]:DECOMPTE[[#This Row],[Heures
OPAS C]])=0,"-",IF(COUNTBLANK(#REF!)&gt;0,"Entrez le n°ID infirmier dans l'onglet 'Décompte' ",IF((COUNTBLANK(A348:F348)+COUNTBLANK(DECOMPTE[[#This Row],[Nb jours facturés au patient]:[ Assurance (N° BAG)]]))&gt;0,"Veuillez renseigner toutes les colonnes de la ligne","-")))</f>
        <v>-</v>
      </c>
    </row>
    <row r="349" spans="1:15" ht="15.5" x14ac:dyDescent="0.25">
      <c r="A349" s="95"/>
      <c r="B349" s="95"/>
      <c r="C349" s="95"/>
      <c r="D349" s="96"/>
      <c r="E349" s="96"/>
      <c r="F349" s="96"/>
      <c r="G349" s="97"/>
      <c r="H349" s="97"/>
      <c r="I349" s="97"/>
      <c r="J349" s="98"/>
      <c r="K349" s="99"/>
      <c r="L349" s="100"/>
      <c r="M349" s="100"/>
      <c r="N349" s="101"/>
      <c r="O349" s="102" t="str">
        <f>IF(SUM(DECOMPTE[[#This Row],[Heures
OPAS A]]:DECOMPTE[[#This Row],[Heures
OPAS C]])=0,"-",IF(COUNTBLANK(#REF!)&gt;0,"Entrez le n°ID infirmier dans l'onglet 'Décompte' ",IF((COUNTBLANK(A349:F349)+COUNTBLANK(DECOMPTE[[#This Row],[Nb jours facturés au patient]:[ Assurance (N° BAG)]]))&gt;0,"Veuillez renseigner toutes les colonnes de la ligne","-")))</f>
        <v>-</v>
      </c>
    </row>
    <row r="350" spans="1:15" ht="15.5" x14ac:dyDescent="0.25">
      <c r="A350" s="95"/>
      <c r="B350" s="95"/>
      <c r="C350" s="95"/>
      <c r="D350" s="96"/>
      <c r="E350" s="96"/>
      <c r="F350" s="96"/>
      <c r="G350" s="97"/>
      <c r="H350" s="97"/>
      <c r="I350" s="97"/>
      <c r="J350" s="98"/>
      <c r="K350" s="99"/>
      <c r="L350" s="100"/>
      <c r="M350" s="100"/>
      <c r="N350" s="101"/>
      <c r="O350" s="102" t="str">
        <f>IF(SUM(DECOMPTE[[#This Row],[Heures
OPAS A]]:DECOMPTE[[#This Row],[Heures
OPAS C]])=0,"-",IF(COUNTBLANK(#REF!)&gt;0,"Entrez le n°ID infirmier dans l'onglet 'Décompte' ",IF((COUNTBLANK(A350:F350)+COUNTBLANK(DECOMPTE[[#This Row],[Nb jours facturés au patient]:[ Assurance (N° BAG)]]))&gt;0,"Veuillez renseigner toutes les colonnes de la ligne","-")))</f>
        <v>-</v>
      </c>
    </row>
    <row r="351" spans="1:15" ht="15.5" x14ac:dyDescent="0.25">
      <c r="A351" s="95"/>
      <c r="B351" s="95"/>
      <c r="C351" s="95"/>
      <c r="D351" s="96"/>
      <c r="E351" s="96"/>
      <c r="F351" s="96"/>
      <c r="G351" s="97"/>
      <c r="H351" s="97"/>
      <c r="I351" s="97"/>
      <c r="J351" s="98"/>
      <c r="K351" s="99"/>
      <c r="L351" s="100"/>
      <c r="M351" s="100"/>
      <c r="N351" s="101"/>
      <c r="O351" s="102" t="str">
        <f>IF(SUM(DECOMPTE[[#This Row],[Heures
OPAS A]]:DECOMPTE[[#This Row],[Heures
OPAS C]])=0,"-",IF(COUNTBLANK(#REF!)&gt;0,"Entrez le n°ID infirmier dans l'onglet 'Décompte' ",IF((COUNTBLANK(A351:F351)+COUNTBLANK(DECOMPTE[[#This Row],[Nb jours facturés au patient]:[ Assurance (N° BAG)]]))&gt;0,"Veuillez renseigner toutes les colonnes de la ligne","-")))</f>
        <v>-</v>
      </c>
    </row>
    <row r="352" spans="1:15" ht="15.5" x14ac:dyDescent="0.25">
      <c r="A352" s="95"/>
      <c r="B352" s="95"/>
      <c r="C352" s="95"/>
      <c r="D352" s="96"/>
      <c r="E352" s="96"/>
      <c r="F352" s="96"/>
      <c r="G352" s="97"/>
      <c r="H352" s="97"/>
      <c r="I352" s="97"/>
      <c r="J352" s="98"/>
      <c r="K352" s="99"/>
      <c r="L352" s="100"/>
      <c r="M352" s="100"/>
      <c r="N352" s="101"/>
      <c r="O352" s="102" t="str">
        <f>IF(SUM(DECOMPTE[[#This Row],[Heures
OPAS A]]:DECOMPTE[[#This Row],[Heures
OPAS C]])=0,"-",IF(COUNTBLANK(#REF!)&gt;0,"Entrez le n°ID infirmier dans l'onglet 'Décompte' ",IF((COUNTBLANK(A352:F352)+COUNTBLANK(DECOMPTE[[#This Row],[Nb jours facturés au patient]:[ Assurance (N° BAG)]]))&gt;0,"Veuillez renseigner toutes les colonnes de la ligne","-")))</f>
        <v>-</v>
      </c>
    </row>
    <row r="353" spans="1:15" ht="15.5" x14ac:dyDescent="0.25">
      <c r="A353" s="95"/>
      <c r="B353" s="95"/>
      <c r="C353" s="95"/>
      <c r="D353" s="96"/>
      <c r="E353" s="96"/>
      <c r="F353" s="96"/>
      <c r="G353" s="97"/>
      <c r="H353" s="97"/>
      <c r="I353" s="97"/>
      <c r="J353" s="98"/>
      <c r="K353" s="99"/>
      <c r="L353" s="100"/>
      <c r="M353" s="100"/>
      <c r="N353" s="101"/>
      <c r="O353" s="102" t="str">
        <f>IF(SUM(DECOMPTE[[#This Row],[Heures
OPAS A]]:DECOMPTE[[#This Row],[Heures
OPAS C]])=0,"-",IF(COUNTBLANK(#REF!)&gt;0,"Entrez le n°ID infirmier dans l'onglet 'Décompte' ",IF((COUNTBLANK(A353:F353)+COUNTBLANK(DECOMPTE[[#This Row],[Nb jours facturés au patient]:[ Assurance (N° BAG)]]))&gt;0,"Veuillez renseigner toutes les colonnes de la ligne","-")))</f>
        <v>-</v>
      </c>
    </row>
    <row r="354" spans="1:15" ht="15.5" x14ac:dyDescent="0.25">
      <c r="A354" s="95"/>
      <c r="B354" s="95"/>
      <c r="C354" s="95"/>
      <c r="D354" s="96"/>
      <c r="E354" s="96"/>
      <c r="F354" s="96"/>
      <c r="G354" s="97"/>
      <c r="H354" s="97"/>
      <c r="I354" s="97"/>
      <c r="J354" s="98"/>
      <c r="K354" s="99"/>
      <c r="L354" s="100"/>
      <c r="M354" s="100"/>
      <c r="N354" s="101"/>
      <c r="O354" s="102" t="str">
        <f>IF(SUM(DECOMPTE[[#This Row],[Heures
OPAS A]]:DECOMPTE[[#This Row],[Heures
OPAS C]])=0,"-",IF(COUNTBLANK(#REF!)&gt;0,"Entrez le n°ID infirmier dans l'onglet 'Décompte' ",IF((COUNTBLANK(A354:F354)+COUNTBLANK(DECOMPTE[[#This Row],[Nb jours facturés au patient]:[ Assurance (N° BAG)]]))&gt;0,"Veuillez renseigner toutes les colonnes de la ligne","-")))</f>
        <v>-</v>
      </c>
    </row>
    <row r="355" spans="1:15" ht="15.5" x14ac:dyDescent="0.25">
      <c r="A355" s="95"/>
      <c r="B355" s="95"/>
      <c r="C355" s="95"/>
      <c r="D355" s="96"/>
      <c r="E355" s="96"/>
      <c r="F355" s="96"/>
      <c r="G355" s="97"/>
      <c r="H355" s="97"/>
      <c r="I355" s="97"/>
      <c r="J355" s="98"/>
      <c r="K355" s="99"/>
      <c r="L355" s="100"/>
      <c r="M355" s="100"/>
      <c r="N355" s="101"/>
      <c r="O355" s="102" t="str">
        <f>IF(SUM(DECOMPTE[[#This Row],[Heures
OPAS A]]:DECOMPTE[[#This Row],[Heures
OPAS C]])=0,"-",IF(COUNTBLANK(#REF!)&gt;0,"Entrez le n°ID infirmier dans l'onglet 'Décompte' ",IF((COUNTBLANK(A355:F355)+COUNTBLANK(DECOMPTE[[#This Row],[Nb jours facturés au patient]:[ Assurance (N° BAG)]]))&gt;0,"Veuillez renseigner toutes les colonnes de la ligne","-")))</f>
        <v>-</v>
      </c>
    </row>
    <row r="356" spans="1:15" ht="15.5" x14ac:dyDescent="0.25">
      <c r="A356" s="95"/>
      <c r="B356" s="95"/>
      <c r="C356" s="95"/>
      <c r="D356" s="96"/>
      <c r="E356" s="96"/>
      <c r="F356" s="96"/>
      <c r="G356" s="97"/>
      <c r="H356" s="97"/>
      <c r="I356" s="97"/>
      <c r="J356" s="98"/>
      <c r="K356" s="99"/>
      <c r="L356" s="100"/>
      <c r="M356" s="100"/>
      <c r="N356" s="101"/>
      <c r="O356" s="102" t="str">
        <f>IF(SUM(DECOMPTE[[#This Row],[Heures
OPAS A]]:DECOMPTE[[#This Row],[Heures
OPAS C]])=0,"-",IF(COUNTBLANK(#REF!)&gt;0,"Entrez le n°ID infirmier dans l'onglet 'Décompte' ",IF((COUNTBLANK(A356:F356)+COUNTBLANK(DECOMPTE[[#This Row],[Nb jours facturés au patient]:[ Assurance (N° BAG)]]))&gt;0,"Veuillez renseigner toutes les colonnes de la ligne","-")))</f>
        <v>-</v>
      </c>
    </row>
    <row r="357" spans="1:15" ht="15.5" x14ac:dyDescent="0.25">
      <c r="A357" s="95"/>
      <c r="B357" s="95"/>
      <c r="C357" s="95"/>
      <c r="D357" s="96"/>
      <c r="E357" s="96"/>
      <c r="F357" s="96"/>
      <c r="G357" s="97"/>
      <c r="H357" s="97"/>
      <c r="I357" s="97"/>
      <c r="J357" s="98"/>
      <c r="K357" s="99"/>
      <c r="L357" s="100"/>
      <c r="M357" s="100"/>
      <c r="N357" s="101"/>
      <c r="O357" s="102" t="str">
        <f>IF(SUM(DECOMPTE[[#This Row],[Heures
OPAS A]]:DECOMPTE[[#This Row],[Heures
OPAS C]])=0,"-",IF(COUNTBLANK(#REF!)&gt;0,"Entrez le n°ID infirmier dans l'onglet 'Décompte' ",IF((COUNTBLANK(A357:F357)+COUNTBLANK(DECOMPTE[[#This Row],[Nb jours facturés au patient]:[ Assurance (N° BAG)]]))&gt;0,"Veuillez renseigner toutes les colonnes de la ligne","-")))</f>
        <v>-</v>
      </c>
    </row>
    <row r="358" spans="1:15" ht="15.5" x14ac:dyDescent="0.25">
      <c r="A358" s="95"/>
      <c r="B358" s="95"/>
      <c r="C358" s="95"/>
      <c r="D358" s="96"/>
      <c r="E358" s="96"/>
      <c r="F358" s="96"/>
      <c r="G358" s="97"/>
      <c r="H358" s="97"/>
      <c r="I358" s="97"/>
      <c r="J358" s="98"/>
      <c r="K358" s="99"/>
      <c r="L358" s="100"/>
      <c r="M358" s="100"/>
      <c r="N358" s="101"/>
      <c r="O358" s="102" t="str">
        <f>IF(SUM(DECOMPTE[[#This Row],[Heures
OPAS A]]:DECOMPTE[[#This Row],[Heures
OPAS C]])=0,"-",IF(COUNTBLANK(#REF!)&gt;0,"Entrez le n°ID infirmier dans l'onglet 'Décompte' ",IF((COUNTBLANK(A358:F358)+COUNTBLANK(DECOMPTE[[#This Row],[Nb jours facturés au patient]:[ Assurance (N° BAG)]]))&gt;0,"Veuillez renseigner toutes les colonnes de la ligne","-")))</f>
        <v>-</v>
      </c>
    </row>
    <row r="359" spans="1:15" ht="15.5" x14ac:dyDescent="0.25">
      <c r="A359" s="95"/>
      <c r="B359" s="95"/>
      <c r="C359" s="95"/>
      <c r="D359" s="96"/>
      <c r="E359" s="96"/>
      <c r="F359" s="96"/>
      <c r="G359" s="97"/>
      <c r="H359" s="97"/>
      <c r="I359" s="97"/>
      <c r="J359" s="98"/>
      <c r="K359" s="99"/>
      <c r="L359" s="100"/>
      <c r="M359" s="100"/>
      <c r="N359" s="101"/>
      <c r="O359" s="102" t="str">
        <f>IF(SUM(DECOMPTE[[#This Row],[Heures
OPAS A]]:DECOMPTE[[#This Row],[Heures
OPAS C]])=0,"-",IF(COUNTBLANK(#REF!)&gt;0,"Entrez le n°ID infirmier dans l'onglet 'Décompte' ",IF((COUNTBLANK(A359:F359)+COUNTBLANK(DECOMPTE[[#This Row],[Nb jours facturés au patient]:[ Assurance (N° BAG)]]))&gt;0,"Veuillez renseigner toutes les colonnes de la ligne","-")))</f>
        <v>-</v>
      </c>
    </row>
    <row r="360" spans="1:15" ht="15.5" x14ac:dyDescent="0.25">
      <c r="A360" s="95"/>
      <c r="B360" s="95"/>
      <c r="C360" s="95"/>
      <c r="D360" s="96"/>
      <c r="E360" s="96"/>
      <c r="F360" s="96"/>
      <c r="G360" s="97"/>
      <c r="H360" s="97"/>
      <c r="I360" s="97"/>
      <c r="J360" s="98"/>
      <c r="K360" s="99"/>
      <c r="L360" s="100"/>
      <c r="M360" s="100"/>
      <c r="N360" s="101"/>
      <c r="O360" s="102" t="str">
        <f>IF(SUM(DECOMPTE[[#This Row],[Heures
OPAS A]]:DECOMPTE[[#This Row],[Heures
OPAS C]])=0,"-",IF(COUNTBLANK(#REF!)&gt;0,"Entrez le n°ID infirmier dans l'onglet 'Décompte' ",IF((COUNTBLANK(A360:F360)+COUNTBLANK(DECOMPTE[[#This Row],[Nb jours facturés au patient]:[ Assurance (N° BAG)]]))&gt;0,"Veuillez renseigner toutes les colonnes de la ligne","-")))</f>
        <v>-</v>
      </c>
    </row>
    <row r="361" spans="1:15" ht="15.5" x14ac:dyDescent="0.25">
      <c r="A361" s="95"/>
      <c r="B361" s="95"/>
      <c r="C361" s="95"/>
      <c r="D361" s="96"/>
      <c r="E361" s="96"/>
      <c r="F361" s="96"/>
      <c r="G361" s="97"/>
      <c r="H361" s="97"/>
      <c r="I361" s="97"/>
      <c r="J361" s="98"/>
      <c r="K361" s="99"/>
      <c r="L361" s="100"/>
      <c r="M361" s="100"/>
      <c r="N361" s="101"/>
      <c r="O361" s="102" t="str">
        <f>IF(SUM(DECOMPTE[[#This Row],[Heures
OPAS A]]:DECOMPTE[[#This Row],[Heures
OPAS C]])=0,"-",IF(COUNTBLANK(#REF!)&gt;0,"Entrez le n°ID infirmier dans l'onglet 'Décompte' ",IF((COUNTBLANK(A361:F361)+COUNTBLANK(DECOMPTE[[#This Row],[Nb jours facturés au patient]:[ Assurance (N° BAG)]]))&gt;0,"Veuillez renseigner toutes les colonnes de la ligne","-")))</f>
        <v>-</v>
      </c>
    </row>
    <row r="362" spans="1:15" ht="15.5" x14ac:dyDescent="0.25">
      <c r="A362" s="95"/>
      <c r="B362" s="95"/>
      <c r="C362" s="95"/>
      <c r="D362" s="96"/>
      <c r="E362" s="96"/>
      <c r="F362" s="96"/>
      <c r="G362" s="97"/>
      <c r="H362" s="97"/>
      <c r="I362" s="97"/>
      <c r="J362" s="98"/>
      <c r="K362" s="99"/>
      <c r="L362" s="100"/>
      <c r="M362" s="100"/>
      <c r="N362" s="101"/>
      <c r="O362" s="102" t="str">
        <f>IF(SUM(DECOMPTE[[#This Row],[Heures
OPAS A]]:DECOMPTE[[#This Row],[Heures
OPAS C]])=0,"-",IF(COUNTBLANK(#REF!)&gt;0,"Entrez le n°ID infirmier dans l'onglet 'Décompte' ",IF((COUNTBLANK(A362:F362)+COUNTBLANK(DECOMPTE[[#This Row],[Nb jours facturés au patient]:[ Assurance (N° BAG)]]))&gt;0,"Veuillez renseigner toutes les colonnes de la ligne","-")))</f>
        <v>-</v>
      </c>
    </row>
    <row r="363" spans="1:15" ht="15.5" x14ac:dyDescent="0.25">
      <c r="A363" s="95"/>
      <c r="B363" s="95"/>
      <c r="C363" s="95"/>
      <c r="D363" s="96"/>
      <c r="E363" s="96"/>
      <c r="F363" s="96"/>
      <c r="G363" s="97"/>
      <c r="H363" s="97"/>
      <c r="I363" s="97"/>
      <c r="J363" s="98"/>
      <c r="K363" s="99"/>
      <c r="L363" s="100"/>
      <c r="M363" s="100"/>
      <c r="N363" s="101"/>
      <c r="O363" s="102" t="str">
        <f>IF(SUM(DECOMPTE[[#This Row],[Heures
OPAS A]]:DECOMPTE[[#This Row],[Heures
OPAS C]])=0,"-",IF(COUNTBLANK(#REF!)&gt;0,"Entrez le n°ID infirmier dans l'onglet 'Décompte' ",IF((COUNTBLANK(A363:F363)+COUNTBLANK(DECOMPTE[[#This Row],[Nb jours facturés au patient]:[ Assurance (N° BAG)]]))&gt;0,"Veuillez renseigner toutes les colonnes de la ligne","-")))</f>
        <v>-</v>
      </c>
    </row>
    <row r="364" spans="1:15" ht="15.5" x14ac:dyDescent="0.25">
      <c r="A364" s="95"/>
      <c r="B364" s="95"/>
      <c r="C364" s="95"/>
      <c r="D364" s="96"/>
      <c r="E364" s="96"/>
      <c r="F364" s="96"/>
      <c r="G364" s="97"/>
      <c r="H364" s="97"/>
      <c r="I364" s="97"/>
      <c r="J364" s="98"/>
      <c r="K364" s="99"/>
      <c r="L364" s="100"/>
      <c r="M364" s="100"/>
      <c r="N364" s="101"/>
      <c r="O364" s="102" t="str">
        <f>IF(SUM(DECOMPTE[[#This Row],[Heures
OPAS A]]:DECOMPTE[[#This Row],[Heures
OPAS C]])=0,"-",IF(COUNTBLANK(#REF!)&gt;0,"Entrez le n°ID infirmier dans l'onglet 'Décompte' ",IF((COUNTBLANK(A364:F364)+COUNTBLANK(DECOMPTE[[#This Row],[Nb jours facturés au patient]:[ Assurance (N° BAG)]]))&gt;0,"Veuillez renseigner toutes les colonnes de la ligne","-")))</f>
        <v>-</v>
      </c>
    </row>
    <row r="365" spans="1:15" ht="15.5" x14ac:dyDescent="0.25">
      <c r="A365" s="95"/>
      <c r="B365" s="95"/>
      <c r="C365" s="95"/>
      <c r="D365" s="96"/>
      <c r="E365" s="96"/>
      <c r="F365" s="96"/>
      <c r="G365" s="97"/>
      <c r="H365" s="97"/>
      <c r="I365" s="97"/>
      <c r="J365" s="98"/>
      <c r="K365" s="99"/>
      <c r="L365" s="100"/>
      <c r="M365" s="100"/>
      <c r="N365" s="101"/>
      <c r="O365" s="102" t="str">
        <f>IF(SUM(DECOMPTE[[#This Row],[Heures
OPAS A]]:DECOMPTE[[#This Row],[Heures
OPAS C]])=0,"-",IF(COUNTBLANK(#REF!)&gt;0,"Entrez le n°ID infirmier dans l'onglet 'Décompte' ",IF((COUNTBLANK(A365:F365)+COUNTBLANK(DECOMPTE[[#This Row],[Nb jours facturés au patient]:[ Assurance (N° BAG)]]))&gt;0,"Veuillez renseigner toutes les colonnes de la ligne","-")))</f>
        <v>-</v>
      </c>
    </row>
    <row r="366" spans="1:15" ht="15.5" x14ac:dyDescent="0.25">
      <c r="A366" s="95"/>
      <c r="B366" s="95"/>
      <c r="C366" s="95"/>
      <c r="D366" s="96"/>
      <c r="E366" s="96"/>
      <c r="F366" s="96"/>
      <c r="G366" s="97"/>
      <c r="H366" s="97"/>
      <c r="I366" s="97"/>
      <c r="J366" s="98"/>
      <c r="K366" s="99"/>
      <c r="L366" s="100"/>
      <c r="M366" s="100"/>
      <c r="N366" s="101"/>
      <c r="O366" s="102" t="str">
        <f>IF(SUM(DECOMPTE[[#This Row],[Heures
OPAS A]]:DECOMPTE[[#This Row],[Heures
OPAS C]])=0,"-",IF(COUNTBLANK(#REF!)&gt;0,"Entrez le n°ID infirmier dans l'onglet 'Décompte' ",IF((COUNTBLANK(A366:F366)+COUNTBLANK(DECOMPTE[[#This Row],[Nb jours facturés au patient]:[ Assurance (N° BAG)]]))&gt;0,"Veuillez renseigner toutes les colonnes de la ligne","-")))</f>
        <v>-</v>
      </c>
    </row>
    <row r="367" spans="1:15" ht="15.5" x14ac:dyDescent="0.25">
      <c r="A367" s="95"/>
      <c r="B367" s="95"/>
      <c r="C367" s="95"/>
      <c r="D367" s="96"/>
      <c r="E367" s="96"/>
      <c r="F367" s="96"/>
      <c r="G367" s="97"/>
      <c r="H367" s="97"/>
      <c r="I367" s="97"/>
      <c r="J367" s="98"/>
      <c r="K367" s="99"/>
      <c r="L367" s="100"/>
      <c r="M367" s="100"/>
      <c r="N367" s="101"/>
      <c r="O367" s="102" t="str">
        <f>IF(SUM(DECOMPTE[[#This Row],[Heures
OPAS A]]:DECOMPTE[[#This Row],[Heures
OPAS C]])=0,"-",IF(COUNTBLANK(#REF!)&gt;0,"Entrez le n°ID infirmier dans l'onglet 'Décompte' ",IF((COUNTBLANK(A367:F367)+COUNTBLANK(DECOMPTE[[#This Row],[Nb jours facturés au patient]:[ Assurance (N° BAG)]]))&gt;0,"Veuillez renseigner toutes les colonnes de la ligne","-")))</f>
        <v>-</v>
      </c>
    </row>
    <row r="368" spans="1:15" ht="15.5" x14ac:dyDescent="0.25">
      <c r="A368" s="95"/>
      <c r="B368" s="95"/>
      <c r="C368" s="95"/>
      <c r="D368" s="96"/>
      <c r="E368" s="96"/>
      <c r="F368" s="96"/>
      <c r="G368" s="97"/>
      <c r="H368" s="97"/>
      <c r="I368" s="97"/>
      <c r="J368" s="98"/>
      <c r="K368" s="99"/>
      <c r="L368" s="100"/>
      <c r="M368" s="100"/>
      <c r="N368" s="101"/>
      <c r="O368" s="102" t="str">
        <f>IF(SUM(DECOMPTE[[#This Row],[Heures
OPAS A]]:DECOMPTE[[#This Row],[Heures
OPAS C]])=0,"-",IF(COUNTBLANK(#REF!)&gt;0,"Entrez le n°ID infirmier dans l'onglet 'Décompte' ",IF((COUNTBLANK(A368:F368)+COUNTBLANK(DECOMPTE[[#This Row],[Nb jours facturés au patient]:[ Assurance (N° BAG)]]))&gt;0,"Veuillez renseigner toutes les colonnes de la ligne","-")))</f>
        <v>-</v>
      </c>
    </row>
    <row r="369" spans="1:15" ht="15.5" x14ac:dyDescent="0.25">
      <c r="A369" s="95"/>
      <c r="B369" s="95"/>
      <c r="C369" s="95"/>
      <c r="D369" s="96"/>
      <c r="E369" s="96"/>
      <c r="F369" s="96"/>
      <c r="G369" s="97"/>
      <c r="H369" s="97"/>
      <c r="I369" s="97"/>
      <c r="J369" s="98"/>
      <c r="K369" s="99"/>
      <c r="L369" s="100"/>
      <c r="M369" s="100"/>
      <c r="N369" s="101"/>
      <c r="O369" s="102" t="str">
        <f>IF(SUM(DECOMPTE[[#This Row],[Heures
OPAS A]]:DECOMPTE[[#This Row],[Heures
OPAS C]])=0,"-",IF(COUNTBLANK(#REF!)&gt;0,"Entrez le n°ID infirmier dans l'onglet 'Décompte' ",IF((COUNTBLANK(A369:F369)+COUNTBLANK(DECOMPTE[[#This Row],[Nb jours facturés au patient]:[ Assurance (N° BAG)]]))&gt;0,"Veuillez renseigner toutes les colonnes de la ligne","-")))</f>
        <v>-</v>
      </c>
    </row>
    <row r="370" spans="1:15" ht="15.5" x14ac:dyDescent="0.25">
      <c r="A370" s="95"/>
      <c r="B370" s="95"/>
      <c r="C370" s="95"/>
      <c r="D370" s="96"/>
      <c r="E370" s="96"/>
      <c r="F370" s="96"/>
      <c r="G370" s="97"/>
      <c r="H370" s="97"/>
      <c r="I370" s="97"/>
      <c r="J370" s="98"/>
      <c r="K370" s="99"/>
      <c r="L370" s="100"/>
      <c r="M370" s="100"/>
      <c r="N370" s="101"/>
      <c r="O370" s="102" t="str">
        <f>IF(SUM(DECOMPTE[[#This Row],[Heures
OPAS A]]:DECOMPTE[[#This Row],[Heures
OPAS C]])=0,"-",IF(COUNTBLANK(#REF!)&gt;0,"Entrez le n°ID infirmier dans l'onglet 'Décompte' ",IF((COUNTBLANK(A370:F370)+COUNTBLANK(DECOMPTE[[#This Row],[Nb jours facturés au patient]:[ Assurance (N° BAG)]]))&gt;0,"Veuillez renseigner toutes les colonnes de la ligne","-")))</f>
        <v>-</v>
      </c>
    </row>
    <row r="371" spans="1:15" ht="15.5" x14ac:dyDescent="0.25">
      <c r="A371" s="95"/>
      <c r="B371" s="95"/>
      <c r="C371" s="95"/>
      <c r="D371" s="96"/>
      <c r="E371" s="96"/>
      <c r="F371" s="96"/>
      <c r="G371" s="97"/>
      <c r="H371" s="97"/>
      <c r="I371" s="97"/>
      <c r="J371" s="98"/>
      <c r="K371" s="99"/>
      <c r="L371" s="100"/>
      <c r="M371" s="100"/>
      <c r="N371" s="101"/>
      <c r="O371" s="102" t="str">
        <f>IF(SUM(DECOMPTE[[#This Row],[Heures
OPAS A]]:DECOMPTE[[#This Row],[Heures
OPAS C]])=0,"-",IF(COUNTBLANK(#REF!)&gt;0,"Entrez le n°ID infirmier dans l'onglet 'Décompte' ",IF((COUNTBLANK(A371:F371)+COUNTBLANK(DECOMPTE[[#This Row],[Nb jours facturés au patient]:[ Assurance (N° BAG)]]))&gt;0,"Veuillez renseigner toutes les colonnes de la ligne","-")))</f>
        <v>-</v>
      </c>
    </row>
    <row r="372" spans="1:15" ht="15.5" x14ac:dyDescent="0.25">
      <c r="A372" s="95"/>
      <c r="B372" s="95"/>
      <c r="C372" s="95"/>
      <c r="D372" s="96"/>
      <c r="E372" s="96"/>
      <c r="F372" s="96"/>
      <c r="G372" s="97"/>
      <c r="H372" s="97"/>
      <c r="I372" s="97"/>
      <c r="J372" s="98"/>
      <c r="K372" s="99"/>
      <c r="L372" s="100"/>
      <c r="M372" s="100"/>
      <c r="N372" s="101"/>
      <c r="O372" s="102" t="str">
        <f>IF(SUM(DECOMPTE[[#This Row],[Heures
OPAS A]]:DECOMPTE[[#This Row],[Heures
OPAS C]])=0,"-",IF(COUNTBLANK(#REF!)&gt;0,"Entrez le n°ID infirmier dans l'onglet 'Décompte' ",IF((COUNTBLANK(A372:F372)+COUNTBLANK(DECOMPTE[[#This Row],[Nb jours facturés au patient]:[ Assurance (N° BAG)]]))&gt;0,"Veuillez renseigner toutes les colonnes de la ligne","-")))</f>
        <v>-</v>
      </c>
    </row>
    <row r="373" spans="1:15" ht="15.5" x14ac:dyDescent="0.25">
      <c r="A373" s="95"/>
      <c r="B373" s="95"/>
      <c r="C373" s="95"/>
      <c r="D373" s="96"/>
      <c r="E373" s="96"/>
      <c r="F373" s="96"/>
      <c r="G373" s="97"/>
      <c r="H373" s="97"/>
      <c r="I373" s="97"/>
      <c r="J373" s="98"/>
      <c r="K373" s="99"/>
      <c r="L373" s="100"/>
      <c r="M373" s="100"/>
      <c r="N373" s="101"/>
      <c r="O373" s="102" t="str">
        <f>IF(SUM(DECOMPTE[[#This Row],[Heures
OPAS A]]:DECOMPTE[[#This Row],[Heures
OPAS C]])=0,"-",IF(COUNTBLANK(#REF!)&gt;0,"Entrez le n°ID infirmier dans l'onglet 'Décompte' ",IF((COUNTBLANK(A373:F373)+COUNTBLANK(DECOMPTE[[#This Row],[Nb jours facturés au patient]:[ Assurance (N° BAG)]]))&gt;0,"Veuillez renseigner toutes les colonnes de la ligne","-")))</f>
        <v>-</v>
      </c>
    </row>
    <row r="374" spans="1:15" ht="15.5" x14ac:dyDescent="0.25">
      <c r="A374" s="95"/>
      <c r="B374" s="95"/>
      <c r="C374" s="95"/>
      <c r="D374" s="96"/>
      <c r="E374" s="96"/>
      <c r="F374" s="96"/>
      <c r="G374" s="97"/>
      <c r="H374" s="97"/>
      <c r="I374" s="97"/>
      <c r="J374" s="98"/>
      <c r="K374" s="99"/>
      <c r="L374" s="100"/>
      <c r="M374" s="100"/>
      <c r="N374" s="101"/>
      <c r="O374" s="102" t="str">
        <f>IF(SUM(DECOMPTE[[#This Row],[Heures
OPAS A]]:DECOMPTE[[#This Row],[Heures
OPAS C]])=0,"-",IF(COUNTBLANK(#REF!)&gt;0,"Entrez le n°ID infirmier dans l'onglet 'Décompte' ",IF((COUNTBLANK(A374:F374)+COUNTBLANK(DECOMPTE[[#This Row],[Nb jours facturés au patient]:[ Assurance (N° BAG)]]))&gt;0,"Veuillez renseigner toutes les colonnes de la ligne","-")))</f>
        <v>-</v>
      </c>
    </row>
    <row r="375" spans="1:15" ht="15.5" x14ac:dyDescent="0.25">
      <c r="A375" s="95"/>
      <c r="B375" s="95"/>
      <c r="C375" s="95"/>
      <c r="D375" s="96"/>
      <c r="E375" s="96"/>
      <c r="F375" s="96"/>
      <c r="G375" s="97"/>
      <c r="H375" s="97"/>
      <c r="I375" s="97"/>
      <c r="J375" s="98"/>
      <c r="K375" s="99"/>
      <c r="L375" s="100"/>
      <c r="M375" s="100"/>
      <c r="N375" s="101"/>
      <c r="O375" s="102" t="str">
        <f>IF(SUM(DECOMPTE[[#This Row],[Heures
OPAS A]]:DECOMPTE[[#This Row],[Heures
OPAS C]])=0,"-",IF(COUNTBLANK(#REF!)&gt;0,"Entrez le n°ID infirmier dans l'onglet 'Décompte' ",IF((COUNTBLANK(A375:F375)+COUNTBLANK(DECOMPTE[[#This Row],[Nb jours facturés au patient]:[ Assurance (N° BAG)]]))&gt;0,"Veuillez renseigner toutes les colonnes de la ligne","-")))</f>
        <v>-</v>
      </c>
    </row>
    <row r="376" spans="1:15" ht="15.5" x14ac:dyDescent="0.25">
      <c r="A376" s="95"/>
      <c r="B376" s="95"/>
      <c r="C376" s="95"/>
      <c r="D376" s="96"/>
      <c r="E376" s="96"/>
      <c r="F376" s="96"/>
      <c r="G376" s="97"/>
      <c r="H376" s="97"/>
      <c r="I376" s="97"/>
      <c r="J376" s="98"/>
      <c r="K376" s="99"/>
      <c r="L376" s="100"/>
      <c r="M376" s="100"/>
      <c r="N376" s="101"/>
      <c r="O376" s="102" t="str">
        <f>IF(SUM(DECOMPTE[[#This Row],[Heures
OPAS A]]:DECOMPTE[[#This Row],[Heures
OPAS C]])=0,"-",IF(COUNTBLANK(#REF!)&gt;0,"Entrez le n°ID infirmier dans l'onglet 'Décompte' ",IF((COUNTBLANK(A376:F376)+COUNTBLANK(DECOMPTE[[#This Row],[Nb jours facturés au patient]:[ Assurance (N° BAG)]]))&gt;0,"Veuillez renseigner toutes les colonnes de la ligne","-")))</f>
        <v>-</v>
      </c>
    </row>
    <row r="377" spans="1:15" ht="15.5" x14ac:dyDescent="0.25">
      <c r="A377" s="95"/>
      <c r="B377" s="95"/>
      <c r="C377" s="95"/>
      <c r="D377" s="96"/>
      <c r="E377" s="96"/>
      <c r="F377" s="96"/>
      <c r="G377" s="97"/>
      <c r="H377" s="97"/>
      <c r="I377" s="97"/>
      <c r="J377" s="98"/>
      <c r="K377" s="99"/>
      <c r="L377" s="100"/>
      <c r="M377" s="100"/>
      <c r="N377" s="101"/>
      <c r="O377" s="102" t="str">
        <f>IF(SUM(DECOMPTE[[#This Row],[Heures
OPAS A]]:DECOMPTE[[#This Row],[Heures
OPAS C]])=0,"-",IF(COUNTBLANK(#REF!)&gt;0,"Entrez le n°ID infirmier dans l'onglet 'Décompte' ",IF((COUNTBLANK(A377:F377)+COUNTBLANK(DECOMPTE[[#This Row],[Nb jours facturés au patient]:[ Assurance (N° BAG)]]))&gt;0,"Veuillez renseigner toutes les colonnes de la ligne","-")))</f>
        <v>-</v>
      </c>
    </row>
    <row r="378" spans="1:15" ht="15.5" x14ac:dyDescent="0.25">
      <c r="A378" s="95"/>
      <c r="B378" s="95"/>
      <c r="C378" s="95"/>
      <c r="D378" s="96"/>
      <c r="E378" s="96"/>
      <c r="F378" s="96"/>
      <c r="G378" s="97"/>
      <c r="H378" s="97"/>
      <c r="I378" s="97"/>
      <c r="J378" s="98"/>
      <c r="K378" s="99"/>
      <c r="L378" s="100"/>
      <c r="M378" s="100"/>
      <c r="N378" s="101"/>
      <c r="O378" s="102" t="str">
        <f>IF(SUM(DECOMPTE[[#This Row],[Heures
OPAS A]]:DECOMPTE[[#This Row],[Heures
OPAS C]])=0,"-",IF(COUNTBLANK(#REF!)&gt;0,"Entrez le n°ID infirmier dans l'onglet 'Décompte' ",IF((COUNTBLANK(A378:F378)+COUNTBLANK(DECOMPTE[[#This Row],[Nb jours facturés au patient]:[ Assurance (N° BAG)]]))&gt;0,"Veuillez renseigner toutes les colonnes de la ligne","-")))</f>
        <v>-</v>
      </c>
    </row>
    <row r="379" spans="1:15" ht="15.5" x14ac:dyDescent="0.25">
      <c r="A379" s="95"/>
      <c r="B379" s="95"/>
      <c r="C379" s="95"/>
      <c r="D379" s="96"/>
      <c r="E379" s="96"/>
      <c r="F379" s="96"/>
      <c r="G379" s="97"/>
      <c r="H379" s="97"/>
      <c r="I379" s="97"/>
      <c r="J379" s="98"/>
      <c r="K379" s="99"/>
      <c r="L379" s="100"/>
      <c r="M379" s="100"/>
      <c r="N379" s="101"/>
      <c r="O379" s="102" t="str">
        <f>IF(SUM(DECOMPTE[[#This Row],[Heures
OPAS A]]:DECOMPTE[[#This Row],[Heures
OPAS C]])=0,"-",IF(COUNTBLANK(#REF!)&gt;0,"Entrez le n°ID infirmier dans l'onglet 'Décompte' ",IF((COUNTBLANK(A379:F379)+COUNTBLANK(DECOMPTE[[#This Row],[Nb jours facturés au patient]:[ Assurance (N° BAG)]]))&gt;0,"Veuillez renseigner toutes les colonnes de la ligne","-")))</f>
        <v>-</v>
      </c>
    </row>
    <row r="380" spans="1:15" ht="15.5" x14ac:dyDescent="0.25">
      <c r="A380" s="95"/>
      <c r="B380" s="95"/>
      <c r="C380" s="95"/>
      <c r="D380" s="96"/>
      <c r="E380" s="96"/>
      <c r="F380" s="96"/>
      <c r="G380" s="97"/>
      <c r="H380" s="97"/>
      <c r="I380" s="97"/>
      <c r="J380" s="98"/>
      <c r="K380" s="99"/>
      <c r="L380" s="100"/>
      <c r="M380" s="100"/>
      <c r="N380" s="101"/>
      <c r="O380" s="102" t="str">
        <f>IF(SUM(DECOMPTE[[#This Row],[Heures
OPAS A]]:DECOMPTE[[#This Row],[Heures
OPAS C]])=0,"-",IF(COUNTBLANK(#REF!)&gt;0,"Entrez le n°ID infirmier dans l'onglet 'Décompte' ",IF((COUNTBLANK(A380:F380)+COUNTBLANK(DECOMPTE[[#This Row],[Nb jours facturés au patient]:[ Assurance (N° BAG)]]))&gt;0,"Veuillez renseigner toutes les colonnes de la ligne","-")))</f>
        <v>-</v>
      </c>
    </row>
    <row r="381" spans="1:15" ht="15.5" x14ac:dyDescent="0.25">
      <c r="A381" s="95"/>
      <c r="B381" s="95"/>
      <c r="C381" s="95"/>
      <c r="D381" s="96"/>
      <c r="E381" s="96"/>
      <c r="F381" s="96"/>
      <c r="G381" s="97"/>
      <c r="H381" s="97"/>
      <c r="I381" s="97"/>
      <c r="J381" s="98"/>
      <c r="K381" s="99"/>
      <c r="L381" s="100"/>
      <c r="M381" s="100"/>
      <c r="N381" s="101"/>
      <c r="O381" s="102" t="str">
        <f>IF(SUM(DECOMPTE[[#This Row],[Heures
OPAS A]]:DECOMPTE[[#This Row],[Heures
OPAS C]])=0,"-",IF(COUNTBLANK(#REF!)&gt;0,"Entrez le n°ID infirmier dans l'onglet 'Décompte' ",IF((COUNTBLANK(A381:F381)+COUNTBLANK(DECOMPTE[[#This Row],[Nb jours facturés au patient]:[ Assurance (N° BAG)]]))&gt;0,"Veuillez renseigner toutes les colonnes de la ligne","-")))</f>
        <v>-</v>
      </c>
    </row>
    <row r="382" spans="1:15" ht="15.5" x14ac:dyDescent="0.25">
      <c r="A382" s="95"/>
      <c r="B382" s="95"/>
      <c r="C382" s="95"/>
      <c r="D382" s="96"/>
      <c r="E382" s="96"/>
      <c r="F382" s="96"/>
      <c r="G382" s="97"/>
      <c r="H382" s="97"/>
      <c r="I382" s="97"/>
      <c r="J382" s="98"/>
      <c r="K382" s="99"/>
      <c r="L382" s="100"/>
      <c r="M382" s="100"/>
      <c r="N382" s="101"/>
      <c r="O382" s="102" t="str">
        <f>IF(SUM(DECOMPTE[[#This Row],[Heures
OPAS A]]:DECOMPTE[[#This Row],[Heures
OPAS C]])=0,"-",IF(COUNTBLANK(#REF!)&gt;0,"Entrez le n°ID infirmier dans l'onglet 'Décompte' ",IF((COUNTBLANK(A382:F382)+COUNTBLANK(DECOMPTE[[#This Row],[Nb jours facturés au patient]:[ Assurance (N° BAG)]]))&gt;0,"Veuillez renseigner toutes les colonnes de la ligne","-")))</f>
        <v>-</v>
      </c>
    </row>
    <row r="383" spans="1:15" ht="15.5" x14ac:dyDescent="0.25">
      <c r="A383" s="95"/>
      <c r="B383" s="95"/>
      <c r="C383" s="95"/>
      <c r="D383" s="96"/>
      <c r="E383" s="96"/>
      <c r="F383" s="96"/>
      <c r="G383" s="97"/>
      <c r="H383" s="97"/>
      <c r="I383" s="97"/>
      <c r="J383" s="98"/>
      <c r="K383" s="99"/>
      <c r="L383" s="100"/>
      <c r="M383" s="100"/>
      <c r="N383" s="101"/>
      <c r="O383" s="102" t="str">
        <f>IF(SUM(DECOMPTE[[#This Row],[Heures
OPAS A]]:DECOMPTE[[#This Row],[Heures
OPAS C]])=0,"-",IF(COUNTBLANK(#REF!)&gt;0,"Entrez le n°ID infirmier dans l'onglet 'Décompte' ",IF((COUNTBLANK(A383:F383)+COUNTBLANK(DECOMPTE[[#This Row],[Nb jours facturés au patient]:[ Assurance (N° BAG)]]))&gt;0,"Veuillez renseigner toutes les colonnes de la ligne","-")))</f>
        <v>-</v>
      </c>
    </row>
    <row r="384" spans="1:15" ht="15.5" x14ac:dyDescent="0.25">
      <c r="A384" s="95"/>
      <c r="B384" s="95"/>
      <c r="C384" s="95"/>
      <c r="D384" s="96"/>
      <c r="E384" s="96"/>
      <c r="F384" s="96"/>
      <c r="G384" s="97"/>
      <c r="H384" s="97"/>
      <c r="I384" s="97"/>
      <c r="J384" s="98"/>
      <c r="K384" s="99"/>
      <c r="L384" s="100"/>
      <c r="M384" s="100"/>
      <c r="N384" s="101"/>
      <c r="O384" s="102" t="str">
        <f>IF(SUM(DECOMPTE[[#This Row],[Heures
OPAS A]]:DECOMPTE[[#This Row],[Heures
OPAS C]])=0,"-",IF(COUNTBLANK(#REF!)&gt;0,"Entrez le n°ID infirmier dans l'onglet 'Décompte' ",IF((COUNTBLANK(A384:F384)+COUNTBLANK(DECOMPTE[[#This Row],[Nb jours facturés au patient]:[ Assurance (N° BAG)]]))&gt;0,"Veuillez renseigner toutes les colonnes de la ligne","-")))</f>
        <v>-</v>
      </c>
    </row>
    <row r="385" spans="1:15" ht="15.5" x14ac:dyDescent="0.25">
      <c r="A385" s="95"/>
      <c r="B385" s="95"/>
      <c r="C385" s="95"/>
      <c r="D385" s="96"/>
      <c r="E385" s="96"/>
      <c r="F385" s="96"/>
      <c r="G385" s="97"/>
      <c r="H385" s="97"/>
      <c r="I385" s="97"/>
      <c r="J385" s="98"/>
      <c r="K385" s="99"/>
      <c r="L385" s="100"/>
      <c r="M385" s="100"/>
      <c r="N385" s="101"/>
      <c r="O385" s="102" t="str">
        <f>IF(SUM(DECOMPTE[[#This Row],[Heures
OPAS A]]:DECOMPTE[[#This Row],[Heures
OPAS C]])=0,"-",IF(COUNTBLANK(#REF!)&gt;0,"Entrez le n°ID infirmier dans l'onglet 'Décompte' ",IF((COUNTBLANK(A385:F385)+COUNTBLANK(DECOMPTE[[#This Row],[Nb jours facturés au patient]:[ Assurance (N° BAG)]]))&gt;0,"Veuillez renseigner toutes les colonnes de la ligne","-")))</f>
        <v>-</v>
      </c>
    </row>
    <row r="386" spans="1:15" ht="15.5" x14ac:dyDescent="0.25">
      <c r="A386" s="95"/>
      <c r="B386" s="95"/>
      <c r="C386" s="95"/>
      <c r="D386" s="96"/>
      <c r="E386" s="96"/>
      <c r="F386" s="96"/>
      <c r="G386" s="97"/>
      <c r="H386" s="97"/>
      <c r="I386" s="97"/>
      <c r="J386" s="98"/>
      <c r="K386" s="99"/>
      <c r="L386" s="100"/>
      <c r="M386" s="100"/>
      <c r="N386" s="101"/>
      <c r="O386" s="102" t="str">
        <f>IF(SUM(DECOMPTE[[#This Row],[Heures
OPAS A]]:DECOMPTE[[#This Row],[Heures
OPAS C]])=0,"-",IF(COUNTBLANK(#REF!)&gt;0,"Entrez le n°ID infirmier dans l'onglet 'Décompte' ",IF((COUNTBLANK(A386:F386)+COUNTBLANK(DECOMPTE[[#This Row],[Nb jours facturés au patient]:[ Assurance (N° BAG)]]))&gt;0,"Veuillez renseigner toutes les colonnes de la ligne","-")))</f>
        <v>-</v>
      </c>
    </row>
    <row r="387" spans="1:15" ht="15.5" x14ac:dyDescent="0.25">
      <c r="A387" s="95"/>
      <c r="B387" s="95"/>
      <c r="C387" s="95"/>
      <c r="D387" s="96"/>
      <c r="E387" s="96"/>
      <c r="F387" s="96"/>
      <c r="G387" s="97"/>
      <c r="H387" s="97"/>
      <c r="I387" s="97"/>
      <c r="J387" s="98"/>
      <c r="K387" s="99"/>
      <c r="L387" s="100"/>
      <c r="M387" s="100"/>
      <c r="N387" s="101"/>
      <c r="O387" s="102" t="str">
        <f>IF(SUM(DECOMPTE[[#This Row],[Heures
OPAS A]]:DECOMPTE[[#This Row],[Heures
OPAS C]])=0,"-",IF(COUNTBLANK(#REF!)&gt;0,"Entrez le n°ID infirmier dans l'onglet 'Décompte' ",IF((COUNTBLANK(A387:F387)+COUNTBLANK(DECOMPTE[[#This Row],[Nb jours facturés au patient]:[ Assurance (N° BAG)]]))&gt;0,"Veuillez renseigner toutes les colonnes de la ligne","-")))</f>
        <v>-</v>
      </c>
    </row>
    <row r="388" spans="1:15" ht="15.5" x14ac:dyDescent="0.25">
      <c r="A388" s="95"/>
      <c r="B388" s="95"/>
      <c r="C388" s="95"/>
      <c r="D388" s="96"/>
      <c r="E388" s="96"/>
      <c r="F388" s="96"/>
      <c r="G388" s="97"/>
      <c r="H388" s="97"/>
      <c r="I388" s="97"/>
      <c r="J388" s="98"/>
      <c r="K388" s="99"/>
      <c r="L388" s="100"/>
      <c r="M388" s="100"/>
      <c r="N388" s="101"/>
      <c r="O388" s="102" t="str">
        <f>IF(SUM(DECOMPTE[[#This Row],[Heures
OPAS A]]:DECOMPTE[[#This Row],[Heures
OPAS C]])=0,"-",IF(COUNTBLANK(#REF!)&gt;0,"Entrez le n°ID infirmier dans l'onglet 'Décompte' ",IF((COUNTBLANK(A388:F388)+COUNTBLANK(DECOMPTE[[#This Row],[Nb jours facturés au patient]:[ Assurance (N° BAG)]]))&gt;0,"Veuillez renseigner toutes les colonnes de la ligne","-")))</f>
        <v>-</v>
      </c>
    </row>
    <row r="389" spans="1:15" ht="15.5" x14ac:dyDescent="0.25">
      <c r="A389" s="95"/>
      <c r="B389" s="95"/>
      <c r="C389" s="95"/>
      <c r="D389" s="96"/>
      <c r="E389" s="96"/>
      <c r="F389" s="96"/>
      <c r="G389" s="97"/>
      <c r="H389" s="97"/>
      <c r="I389" s="97"/>
      <c r="J389" s="98"/>
      <c r="K389" s="99"/>
      <c r="L389" s="100"/>
      <c r="M389" s="100"/>
      <c r="N389" s="101"/>
      <c r="O389" s="102" t="str">
        <f>IF(SUM(DECOMPTE[[#This Row],[Heures
OPAS A]]:DECOMPTE[[#This Row],[Heures
OPAS C]])=0,"-",IF(COUNTBLANK(#REF!)&gt;0,"Entrez le n°ID infirmier dans l'onglet 'Décompte' ",IF((COUNTBLANK(A389:F389)+COUNTBLANK(DECOMPTE[[#This Row],[Nb jours facturés au patient]:[ Assurance (N° BAG)]]))&gt;0,"Veuillez renseigner toutes les colonnes de la ligne","-")))</f>
        <v>-</v>
      </c>
    </row>
    <row r="390" spans="1:15" ht="15.5" x14ac:dyDescent="0.25">
      <c r="A390" s="95"/>
      <c r="B390" s="95"/>
      <c r="C390" s="95"/>
      <c r="D390" s="96"/>
      <c r="E390" s="96"/>
      <c r="F390" s="96"/>
      <c r="G390" s="97"/>
      <c r="H390" s="97"/>
      <c r="I390" s="97"/>
      <c r="J390" s="98"/>
      <c r="K390" s="99"/>
      <c r="L390" s="100"/>
      <c r="M390" s="100"/>
      <c r="N390" s="101"/>
      <c r="O390" s="102" t="str">
        <f>IF(SUM(DECOMPTE[[#This Row],[Heures
OPAS A]]:DECOMPTE[[#This Row],[Heures
OPAS C]])=0,"-",IF(COUNTBLANK(#REF!)&gt;0,"Entrez le n°ID infirmier dans l'onglet 'Décompte' ",IF((COUNTBLANK(A390:F390)+COUNTBLANK(DECOMPTE[[#This Row],[Nb jours facturés au patient]:[ Assurance (N° BAG)]]))&gt;0,"Veuillez renseigner toutes les colonnes de la ligne","-")))</f>
        <v>-</v>
      </c>
    </row>
    <row r="391" spans="1:15" ht="15.5" x14ac:dyDescent="0.25">
      <c r="A391" s="95"/>
      <c r="B391" s="95"/>
      <c r="C391" s="95"/>
      <c r="D391" s="96"/>
      <c r="E391" s="96"/>
      <c r="F391" s="96"/>
      <c r="G391" s="97"/>
      <c r="H391" s="97"/>
      <c r="I391" s="97"/>
      <c r="J391" s="98"/>
      <c r="K391" s="99"/>
      <c r="L391" s="100"/>
      <c r="M391" s="100"/>
      <c r="N391" s="101"/>
      <c r="O391" s="102" t="str">
        <f>IF(SUM(DECOMPTE[[#This Row],[Heures
OPAS A]]:DECOMPTE[[#This Row],[Heures
OPAS C]])=0,"-",IF(COUNTBLANK(#REF!)&gt;0,"Entrez le n°ID infirmier dans l'onglet 'Décompte' ",IF((COUNTBLANK(A391:F391)+COUNTBLANK(DECOMPTE[[#This Row],[Nb jours facturés au patient]:[ Assurance (N° BAG)]]))&gt;0,"Veuillez renseigner toutes les colonnes de la ligne","-")))</f>
        <v>-</v>
      </c>
    </row>
    <row r="392" spans="1:15" ht="15.5" x14ac:dyDescent="0.25">
      <c r="A392" s="95"/>
      <c r="B392" s="95"/>
      <c r="C392" s="95"/>
      <c r="D392" s="96"/>
      <c r="E392" s="96"/>
      <c r="F392" s="96"/>
      <c r="G392" s="97"/>
      <c r="H392" s="97"/>
      <c r="I392" s="97"/>
      <c r="J392" s="98"/>
      <c r="K392" s="99"/>
      <c r="L392" s="100"/>
      <c r="M392" s="100"/>
      <c r="N392" s="101"/>
      <c r="O392" s="102" t="str">
        <f>IF(SUM(DECOMPTE[[#This Row],[Heures
OPAS A]]:DECOMPTE[[#This Row],[Heures
OPAS C]])=0,"-",IF(COUNTBLANK(#REF!)&gt;0,"Entrez le n°ID infirmier dans l'onglet 'Décompte' ",IF((COUNTBLANK(A392:F392)+COUNTBLANK(DECOMPTE[[#This Row],[Nb jours facturés au patient]:[ Assurance (N° BAG)]]))&gt;0,"Veuillez renseigner toutes les colonnes de la ligne","-")))</f>
        <v>-</v>
      </c>
    </row>
    <row r="393" spans="1:15" ht="15.5" x14ac:dyDescent="0.25">
      <c r="A393" s="95"/>
      <c r="B393" s="95"/>
      <c r="C393" s="95"/>
      <c r="D393" s="96"/>
      <c r="E393" s="96"/>
      <c r="F393" s="96"/>
      <c r="G393" s="97"/>
      <c r="H393" s="97"/>
      <c r="I393" s="97"/>
      <c r="J393" s="98"/>
      <c r="K393" s="99"/>
      <c r="L393" s="100"/>
      <c r="M393" s="100"/>
      <c r="N393" s="101"/>
      <c r="O393" s="102" t="str">
        <f>IF(SUM(DECOMPTE[[#This Row],[Heures
OPAS A]]:DECOMPTE[[#This Row],[Heures
OPAS C]])=0,"-",IF(COUNTBLANK(#REF!)&gt;0,"Entrez le n°ID infirmier dans l'onglet 'Décompte' ",IF((COUNTBLANK(A393:F393)+COUNTBLANK(DECOMPTE[[#This Row],[Nb jours facturés au patient]:[ Assurance (N° BAG)]]))&gt;0,"Veuillez renseigner toutes les colonnes de la ligne","-")))</f>
        <v>-</v>
      </c>
    </row>
    <row r="394" spans="1:15" ht="15.5" x14ac:dyDescent="0.25">
      <c r="A394" s="95"/>
      <c r="B394" s="95"/>
      <c r="C394" s="95"/>
      <c r="D394" s="96"/>
      <c r="E394" s="96"/>
      <c r="F394" s="96"/>
      <c r="G394" s="97"/>
      <c r="H394" s="97"/>
      <c r="I394" s="97"/>
      <c r="J394" s="98"/>
      <c r="K394" s="99"/>
      <c r="L394" s="100"/>
      <c r="M394" s="100"/>
      <c r="N394" s="101"/>
      <c r="O394" s="102" t="str">
        <f>IF(SUM(DECOMPTE[[#This Row],[Heures
OPAS A]]:DECOMPTE[[#This Row],[Heures
OPAS C]])=0,"-",IF(COUNTBLANK(#REF!)&gt;0,"Entrez le n°ID infirmier dans l'onglet 'Décompte' ",IF((COUNTBLANK(A394:F394)+COUNTBLANK(DECOMPTE[[#This Row],[Nb jours facturés au patient]:[ Assurance (N° BAG)]]))&gt;0,"Veuillez renseigner toutes les colonnes de la ligne","-")))</f>
        <v>-</v>
      </c>
    </row>
    <row r="395" spans="1:15" ht="15.5" x14ac:dyDescent="0.25">
      <c r="A395" s="95"/>
      <c r="B395" s="95"/>
      <c r="C395" s="95"/>
      <c r="D395" s="96"/>
      <c r="E395" s="96"/>
      <c r="F395" s="96"/>
      <c r="G395" s="97"/>
      <c r="H395" s="97"/>
      <c r="I395" s="97"/>
      <c r="J395" s="98"/>
      <c r="K395" s="99"/>
      <c r="L395" s="100"/>
      <c r="M395" s="100"/>
      <c r="N395" s="101"/>
      <c r="O395" s="102" t="str">
        <f>IF(SUM(DECOMPTE[[#This Row],[Heures
OPAS A]]:DECOMPTE[[#This Row],[Heures
OPAS C]])=0,"-",IF(COUNTBLANK(#REF!)&gt;0,"Entrez le n°ID infirmier dans l'onglet 'Décompte' ",IF((COUNTBLANK(A395:F395)+COUNTBLANK(DECOMPTE[[#This Row],[Nb jours facturés au patient]:[ Assurance (N° BAG)]]))&gt;0,"Veuillez renseigner toutes les colonnes de la ligne","-")))</f>
        <v>-</v>
      </c>
    </row>
    <row r="396" spans="1:15" ht="15.5" x14ac:dyDescent="0.25">
      <c r="A396" s="95"/>
      <c r="B396" s="95"/>
      <c r="C396" s="95"/>
      <c r="D396" s="96"/>
      <c r="E396" s="96"/>
      <c r="F396" s="96"/>
      <c r="G396" s="97"/>
      <c r="H396" s="97"/>
      <c r="I396" s="97"/>
      <c r="J396" s="98"/>
      <c r="K396" s="99"/>
      <c r="L396" s="100"/>
      <c r="M396" s="100"/>
      <c r="N396" s="101"/>
      <c r="O396" s="102" t="str">
        <f>IF(SUM(DECOMPTE[[#This Row],[Heures
OPAS A]]:DECOMPTE[[#This Row],[Heures
OPAS C]])=0,"-",IF(COUNTBLANK(#REF!)&gt;0,"Entrez le n°ID infirmier dans l'onglet 'Décompte' ",IF((COUNTBLANK(A396:F396)+COUNTBLANK(DECOMPTE[[#This Row],[Nb jours facturés au patient]:[ Assurance (N° BAG)]]))&gt;0,"Veuillez renseigner toutes les colonnes de la ligne","-")))</f>
        <v>-</v>
      </c>
    </row>
    <row r="397" spans="1:15" ht="15.5" x14ac:dyDescent="0.25">
      <c r="A397" s="95"/>
      <c r="B397" s="95"/>
      <c r="C397" s="95"/>
      <c r="D397" s="96"/>
      <c r="E397" s="96"/>
      <c r="F397" s="96"/>
      <c r="G397" s="97"/>
      <c r="H397" s="97"/>
      <c r="I397" s="97"/>
      <c r="J397" s="98"/>
      <c r="K397" s="99"/>
      <c r="L397" s="100"/>
      <c r="M397" s="100"/>
      <c r="N397" s="101"/>
      <c r="O397" s="102" t="str">
        <f>IF(SUM(DECOMPTE[[#This Row],[Heures
OPAS A]]:DECOMPTE[[#This Row],[Heures
OPAS C]])=0,"-",IF(COUNTBLANK(#REF!)&gt;0,"Entrez le n°ID infirmier dans l'onglet 'Décompte' ",IF((COUNTBLANK(A397:F397)+COUNTBLANK(DECOMPTE[[#This Row],[Nb jours facturés au patient]:[ Assurance (N° BAG)]]))&gt;0,"Veuillez renseigner toutes les colonnes de la ligne","-")))</f>
        <v>-</v>
      </c>
    </row>
    <row r="398" spans="1:15" ht="15.5" x14ac:dyDescent="0.25">
      <c r="A398" s="95"/>
      <c r="B398" s="95"/>
      <c r="C398" s="95"/>
      <c r="D398" s="96"/>
      <c r="E398" s="96"/>
      <c r="F398" s="96"/>
      <c r="G398" s="97"/>
      <c r="H398" s="97"/>
      <c r="I398" s="97"/>
      <c r="J398" s="98"/>
      <c r="K398" s="99"/>
      <c r="L398" s="100"/>
      <c r="M398" s="100"/>
      <c r="N398" s="101"/>
      <c r="O398" s="102" t="str">
        <f>IF(SUM(DECOMPTE[[#This Row],[Heures
OPAS A]]:DECOMPTE[[#This Row],[Heures
OPAS C]])=0,"-",IF(COUNTBLANK(#REF!)&gt;0,"Entrez le n°ID infirmier dans l'onglet 'Décompte' ",IF((COUNTBLANK(A398:F398)+COUNTBLANK(DECOMPTE[[#This Row],[Nb jours facturés au patient]:[ Assurance (N° BAG)]]))&gt;0,"Veuillez renseigner toutes les colonnes de la ligne","-")))</f>
        <v>-</v>
      </c>
    </row>
    <row r="399" spans="1:15" ht="15.5" x14ac:dyDescent="0.25">
      <c r="A399" s="95"/>
      <c r="B399" s="95"/>
      <c r="C399" s="95"/>
      <c r="D399" s="96"/>
      <c r="E399" s="96"/>
      <c r="F399" s="96"/>
      <c r="G399" s="97"/>
      <c r="H399" s="97"/>
      <c r="I399" s="97"/>
      <c r="J399" s="98"/>
      <c r="K399" s="99"/>
      <c r="L399" s="100"/>
      <c r="M399" s="100"/>
      <c r="N399" s="101"/>
      <c r="O399" s="102" t="str">
        <f>IF(SUM(DECOMPTE[[#This Row],[Heures
OPAS A]]:DECOMPTE[[#This Row],[Heures
OPAS C]])=0,"-",IF(COUNTBLANK(#REF!)&gt;0,"Entrez le n°ID infirmier dans l'onglet 'Décompte' ",IF((COUNTBLANK(A399:F399)+COUNTBLANK(DECOMPTE[[#This Row],[Nb jours facturés au patient]:[ Assurance (N° BAG)]]))&gt;0,"Veuillez renseigner toutes les colonnes de la ligne","-")))</f>
        <v>-</v>
      </c>
    </row>
    <row r="400" spans="1:15" ht="15.5" x14ac:dyDescent="0.25">
      <c r="A400" s="95"/>
      <c r="B400" s="95"/>
      <c r="C400" s="95"/>
      <c r="D400" s="96"/>
      <c r="E400" s="96"/>
      <c r="F400" s="96"/>
      <c r="G400" s="97"/>
      <c r="H400" s="97"/>
      <c r="I400" s="97"/>
      <c r="J400" s="98"/>
      <c r="K400" s="99"/>
      <c r="L400" s="100"/>
      <c r="M400" s="100"/>
      <c r="N400" s="101"/>
      <c r="O400" s="102" t="str">
        <f>IF(SUM(DECOMPTE[[#This Row],[Heures
OPAS A]]:DECOMPTE[[#This Row],[Heures
OPAS C]])=0,"-",IF(COUNTBLANK(#REF!)&gt;0,"Entrez le n°ID infirmier dans l'onglet 'Décompte' ",IF((COUNTBLANK(A400:F400)+COUNTBLANK(DECOMPTE[[#This Row],[Nb jours facturés au patient]:[ Assurance (N° BAG)]]))&gt;0,"Veuillez renseigner toutes les colonnes de la ligne","-")))</f>
        <v>-</v>
      </c>
    </row>
    <row r="401" spans="1:15" ht="15.5" x14ac:dyDescent="0.25">
      <c r="A401" s="95"/>
      <c r="B401" s="95"/>
      <c r="C401" s="95"/>
      <c r="D401" s="96"/>
      <c r="E401" s="96"/>
      <c r="F401" s="96"/>
      <c r="G401" s="97"/>
      <c r="H401" s="97"/>
      <c r="I401" s="97"/>
      <c r="J401" s="98"/>
      <c r="K401" s="99"/>
      <c r="L401" s="100"/>
      <c r="M401" s="100"/>
      <c r="N401" s="101"/>
      <c r="O401" s="102" t="str">
        <f>IF(SUM(DECOMPTE[[#This Row],[Heures
OPAS A]]:DECOMPTE[[#This Row],[Heures
OPAS C]])=0,"-",IF(COUNTBLANK(#REF!)&gt;0,"Entrez le n°ID infirmier dans l'onglet 'Décompte' ",IF((COUNTBLANK(A401:F401)+COUNTBLANK(DECOMPTE[[#This Row],[Nb jours facturés au patient]:[ Assurance (N° BAG)]]))&gt;0,"Veuillez renseigner toutes les colonnes de la ligne","-")))</f>
        <v>-</v>
      </c>
    </row>
    <row r="402" spans="1:15" ht="15.5" x14ac:dyDescent="0.25">
      <c r="A402" s="95"/>
      <c r="B402" s="95"/>
      <c r="C402" s="95"/>
      <c r="D402" s="96"/>
      <c r="E402" s="96"/>
      <c r="F402" s="96"/>
      <c r="G402" s="97"/>
      <c r="H402" s="97"/>
      <c r="I402" s="97"/>
      <c r="J402" s="98"/>
      <c r="K402" s="99"/>
      <c r="L402" s="100"/>
      <c r="M402" s="100"/>
      <c r="N402" s="101"/>
      <c r="O402" s="102" t="str">
        <f>IF(SUM(DECOMPTE[[#This Row],[Heures
OPAS A]]:DECOMPTE[[#This Row],[Heures
OPAS C]])=0,"-",IF(COUNTBLANK(#REF!)&gt;0,"Entrez le n°ID infirmier dans l'onglet 'Décompte' ",IF((COUNTBLANK(A402:F402)+COUNTBLANK(DECOMPTE[[#This Row],[Nb jours facturés au patient]:[ Assurance (N° BAG)]]))&gt;0,"Veuillez renseigner toutes les colonnes de la ligne","-")))</f>
        <v>-</v>
      </c>
    </row>
    <row r="403" spans="1:15" ht="15.5" x14ac:dyDescent="0.25">
      <c r="A403" s="95"/>
      <c r="B403" s="95"/>
      <c r="C403" s="95"/>
      <c r="D403" s="96"/>
      <c r="E403" s="96"/>
      <c r="F403" s="96"/>
      <c r="G403" s="97"/>
      <c r="H403" s="97"/>
      <c r="I403" s="97"/>
      <c r="J403" s="98"/>
      <c r="K403" s="99"/>
      <c r="L403" s="100"/>
      <c r="M403" s="100"/>
      <c r="N403" s="101"/>
      <c r="O403" s="102" t="str">
        <f>IF(SUM(DECOMPTE[[#This Row],[Heures
OPAS A]]:DECOMPTE[[#This Row],[Heures
OPAS C]])=0,"-",IF(COUNTBLANK(#REF!)&gt;0,"Entrez le n°ID infirmier dans l'onglet 'Décompte' ",IF((COUNTBLANK(A403:F403)+COUNTBLANK(DECOMPTE[[#This Row],[Nb jours facturés au patient]:[ Assurance (N° BAG)]]))&gt;0,"Veuillez renseigner toutes les colonnes de la ligne","-")))</f>
        <v>-</v>
      </c>
    </row>
    <row r="404" spans="1:15" ht="15.5" x14ac:dyDescent="0.25">
      <c r="A404" s="95"/>
      <c r="B404" s="95"/>
      <c r="C404" s="95"/>
      <c r="D404" s="96"/>
      <c r="E404" s="96"/>
      <c r="F404" s="96"/>
      <c r="G404" s="97"/>
      <c r="H404" s="97"/>
      <c r="I404" s="97"/>
      <c r="J404" s="98"/>
      <c r="K404" s="99"/>
      <c r="L404" s="100"/>
      <c r="M404" s="100"/>
      <c r="N404" s="101"/>
      <c r="O404" s="102" t="str">
        <f>IF(SUM(DECOMPTE[[#This Row],[Heures
OPAS A]]:DECOMPTE[[#This Row],[Heures
OPAS C]])=0,"-",IF(COUNTBLANK(#REF!)&gt;0,"Entrez le n°ID infirmier dans l'onglet 'Décompte' ",IF((COUNTBLANK(A404:F404)+COUNTBLANK(DECOMPTE[[#This Row],[Nb jours facturés au patient]:[ Assurance (N° BAG)]]))&gt;0,"Veuillez renseigner toutes les colonnes de la ligne","-")))</f>
        <v>-</v>
      </c>
    </row>
    <row r="405" spans="1:15" ht="15.5" x14ac:dyDescent="0.25">
      <c r="A405" s="95"/>
      <c r="B405" s="95"/>
      <c r="C405" s="95"/>
      <c r="D405" s="96"/>
      <c r="E405" s="96"/>
      <c r="F405" s="96"/>
      <c r="G405" s="97"/>
      <c r="H405" s="97"/>
      <c r="I405" s="97"/>
      <c r="J405" s="98"/>
      <c r="K405" s="99"/>
      <c r="L405" s="100"/>
      <c r="M405" s="100"/>
      <c r="N405" s="101"/>
      <c r="O405" s="102" t="str">
        <f>IF(SUM(DECOMPTE[[#This Row],[Heures
OPAS A]]:DECOMPTE[[#This Row],[Heures
OPAS C]])=0,"-",IF(COUNTBLANK(#REF!)&gt;0,"Entrez le n°ID infirmier dans l'onglet 'Décompte' ",IF((COUNTBLANK(A405:F405)+COUNTBLANK(DECOMPTE[[#This Row],[Nb jours facturés au patient]:[ Assurance (N° BAG)]]))&gt;0,"Veuillez renseigner toutes les colonnes de la ligne","-")))</f>
        <v>-</v>
      </c>
    </row>
    <row r="406" spans="1:15" ht="15.5" x14ac:dyDescent="0.25">
      <c r="A406" s="95"/>
      <c r="B406" s="95"/>
      <c r="C406" s="95"/>
      <c r="D406" s="96"/>
      <c r="E406" s="96"/>
      <c r="F406" s="96"/>
      <c r="G406" s="97"/>
      <c r="H406" s="97"/>
      <c r="I406" s="97"/>
      <c r="J406" s="98"/>
      <c r="K406" s="99"/>
      <c r="L406" s="100"/>
      <c r="M406" s="100"/>
      <c r="N406" s="101"/>
      <c r="O406" s="102" t="str">
        <f>IF(SUM(DECOMPTE[[#This Row],[Heures
OPAS A]]:DECOMPTE[[#This Row],[Heures
OPAS C]])=0,"-",IF(COUNTBLANK(#REF!)&gt;0,"Entrez le n°ID infirmier dans l'onglet 'Décompte' ",IF((COUNTBLANK(A406:F406)+COUNTBLANK(DECOMPTE[[#This Row],[Nb jours facturés au patient]:[ Assurance (N° BAG)]]))&gt;0,"Veuillez renseigner toutes les colonnes de la ligne","-")))</f>
        <v>-</v>
      </c>
    </row>
    <row r="407" spans="1:15" ht="15.5" x14ac:dyDescent="0.25">
      <c r="A407" s="95"/>
      <c r="B407" s="95"/>
      <c r="C407" s="95"/>
      <c r="D407" s="96"/>
      <c r="E407" s="96"/>
      <c r="F407" s="96"/>
      <c r="G407" s="97"/>
      <c r="H407" s="97"/>
      <c r="I407" s="97"/>
      <c r="J407" s="98"/>
      <c r="K407" s="99"/>
      <c r="L407" s="100"/>
      <c r="M407" s="100"/>
      <c r="N407" s="101"/>
      <c r="O407" s="102" t="str">
        <f>IF(SUM(DECOMPTE[[#This Row],[Heures
OPAS A]]:DECOMPTE[[#This Row],[Heures
OPAS C]])=0,"-",IF(COUNTBLANK(#REF!)&gt;0,"Entrez le n°ID infirmier dans l'onglet 'Décompte' ",IF((COUNTBLANK(A407:F407)+COUNTBLANK(DECOMPTE[[#This Row],[Nb jours facturés au patient]:[ Assurance (N° BAG)]]))&gt;0,"Veuillez renseigner toutes les colonnes de la ligne","-")))</f>
        <v>-</v>
      </c>
    </row>
    <row r="408" spans="1:15" ht="15.5" x14ac:dyDescent="0.25">
      <c r="A408" s="95"/>
      <c r="B408" s="95"/>
      <c r="C408" s="95"/>
      <c r="D408" s="96"/>
      <c r="E408" s="96"/>
      <c r="F408" s="96"/>
      <c r="G408" s="97"/>
      <c r="H408" s="97"/>
      <c r="I408" s="97"/>
      <c r="J408" s="98"/>
      <c r="K408" s="99"/>
      <c r="L408" s="100"/>
      <c r="M408" s="100"/>
      <c r="N408" s="101"/>
      <c r="O408" s="102" t="str">
        <f>IF(SUM(DECOMPTE[[#This Row],[Heures
OPAS A]]:DECOMPTE[[#This Row],[Heures
OPAS C]])=0,"-",IF(COUNTBLANK(#REF!)&gt;0,"Entrez le n°ID infirmier dans l'onglet 'Décompte' ",IF((COUNTBLANK(A408:F408)+COUNTBLANK(DECOMPTE[[#This Row],[Nb jours facturés au patient]:[ Assurance (N° BAG)]]))&gt;0,"Veuillez renseigner toutes les colonnes de la ligne","-")))</f>
        <v>-</v>
      </c>
    </row>
    <row r="409" spans="1:15" ht="15.5" x14ac:dyDescent="0.25">
      <c r="A409" s="95"/>
      <c r="B409" s="95"/>
      <c r="C409" s="95"/>
      <c r="D409" s="96"/>
      <c r="E409" s="96"/>
      <c r="F409" s="96"/>
      <c r="G409" s="97"/>
      <c r="H409" s="97"/>
      <c r="I409" s="97"/>
      <c r="J409" s="98"/>
      <c r="K409" s="99"/>
      <c r="L409" s="100"/>
      <c r="M409" s="100"/>
      <c r="N409" s="101"/>
      <c r="O409" s="102" t="str">
        <f>IF(SUM(DECOMPTE[[#This Row],[Heures
OPAS A]]:DECOMPTE[[#This Row],[Heures
OPAS C]])=0,"-",IF(COUNTBLANK(#REF!)&gt;0,"Entrez le n°ID infirmier dans l'onglet 'Décompte' ",IF((COUNTBLANK(A409:F409)+COUNTBLANK(DECOMPTE[[#This Row],[Nb jours facturés au patient]:[ Assurance (N° BAG)]]))&gt;0,"Veuillez renseigner toutes les colonnes de la ligne","-")))</f>
        <v>-</v>
      </c>
    </row>
    <row r="410" spans="1:15" ht="15.5" x14ac:dyDescent="0.25">
      <c r="A410" s="95"/>
      <c r="B410" s="95"/>
      <c r="C410" s="95"/>
      <c r="D410" s="96"/>
      <c r="E410" s="96"/>
      <c r="F410" s="96"/>
      <c r="G410" s="97"/>
      <c r="H410" s="97"/>
      <c r="I410" s="97"/>
      <c r="J410" s="98"/>
      <c r="K410" s="99"/>
      <c r="L410" s="100"/>
      <c r="M410" s="100"/>
      <c r="N410" s="101"/>
      <c r="O410" s="102" t="str">
        <f>IF(SUM(DECOMPTE[[#This Row],[Heures
OPAS A]]:DECOMPTE[[#This Row],[Heures
OPAS C]])=0,"-",IF(COUNTBLANK(#REF!)&gt;0,"Entrez le n°ID infirmier dans l'onglet 'Décompte' ",IF((COUNTBLANK(A410:F410)+COUNTBLANK(DECOMPTE[[#This Row],[Nb jours facturés au patient]:[ Assurance (N° BAG)]]))&gt;0,"Veuillez renseigner toutes les colonnes de la ligne","-")))</f>
        <v>-</v>
      </c>
    </row>
    <row r="411" spans="1:15" ht="15.5" x14ac:dyDescent="0.25">
      <c r="A411" s="95"/>
      <c r="B411" s="95"/>
      <c r="C411" s="95"/>
      <c r="D411" s="96"/>
      <c r="E411" s="96"/>
      <c r="F411" s="96"/>
      <c r="G411" s="97"/>
      <c r="H411" s="97"/>
      <c r="I411" s="97"/>
      <c r="J411" s="98"/>
      <c r="K411" s="99"/>
      <c r="L411" s="100"/>
      <c r="M411" s="100"/>
      <c r="N411" s="101"/>
      <c r="O411" s="102" t="str">
        <f>IF(SUM(DECOMPTE[[#This Row],[Heures
OPAS A]]:DECOMPTE[[#This Row],[Heures
OPAS C]])=0,"-",IF(COUNTBLANK(#REF!)&gt;0,"Entrez le n°ID infirmier dans l'onglet 'Décompte' ",IF((COUNTBLANK(A411:F411)+COUNTBLANK(DECOMPTE[[#This Row],[Nb jours facturés au patient]:[ Assurance (N° BAG)]]))&gt;0,"Veuillez renseigner toutes les colonnes de la ligne","-")))</f>
        <v>-</v>
      </c>
    </row>
    <row r="412" spans="1:15" ht="15.5" x14ac:dyDescent="0.25">
      <c r="A412" s="95"/>
      <c r="B412" s="95"/>
      <c r="C412" s="95"/>
      <c r="D412" s="96"/>
      <c r="E412" s="96"/>
      <c r="F412" s="96"/>
      <c r="G412" s="97"/>
      <c r="H412" s="97"/>
      <c r="I412" s="97"/>
      <c r="J412" s="98"/>
      <c r="K412" s="99"/>
      <c r="L412" s="100"/>
      <c r="M412" s="100"/>
      <c r="N412" s="101"/>
      <c r="O412" s="102" t="str">
        <f>IF(SUM(DECOMPTE[[#This Row],[Heures
OPAS A]]:DECOMPTE[[#This Row],[Heures
OPAS C]])=0,"-",IF(COUNTBLANK(#REF!)&gt;0,"Entrez le n°ID infirmier dans l'onglet 'Décompte' ",IF((COUNTBLANK(A412:F412)+COUNTBLANK(DECOMPTE[[#This Row],[Nb jours facturés au patient]:[ Assurance (N° BAG)]]))&gt;0,"Veuillez renseigner toutes les colonnes de la ligne","-")))</f>
        <v>-</v>
      </c>
    </row>
    <row r="413" spans="1:15" ht="15.5" x14ac:dyDescent="0.25">
      <c r="A413" s="95"/>
      <c r="B413" s="95"/>
      <c r="C413" s="95"/>
      <c r="D413" s="96"/>
      <c r="E413" s="96"/>
      <c r="F413" s="96"/>
      <c r="G413" s="97"/>
      <c r="H413" s="97"/>
      <c r="I413" s="97"/>
      <c r="J413" s="98"/>
      <c r="K413" s="99"/>
      <c r="L413" s="100"/>
      <c r="M413" s="100"/>
      <c r="N413" s="101"/>
      <c r="O413" s="102" t="str">
        <f>IF(SUM(DECOMPTE[[#This Row],[Heures
OPAS A]]:DECOMPTE[[#This Row],[Heures
OPAS C]])=0,"-",IF(COUNTBLANK(#REF!)&gt;0,"Entrez le n°ID infirmier dans l'onglet 'Décompte' ",IF((COUNTBLANK(A413:F413)+COUNTBLANK(DECOMPTE[[#This Row],[Nb jours facturés au patient]:[ Assurance (N° BAG)]]))&gt;0,"Veuillez renseigner toutes les colonnes de la ligne","-")))</f>
        <v>-</v>
      </c>
    </row>
    <row r="414" spans="1:15" ht="15.5" x14ac:dyDescent="0.25">
      <c r="A414" s="95"/>
      <c r="B414" s="95"/>
      <c r="C414" s="95"/>
      <c r="D414" s="96"/>
      <c r="E414" s="96"/>
      <c r="F414" s="96"/>
      <c r="G414" s="97"/>
      <c r="H414" s="97"/>
      <c r="I414" s="97"/>
      <c r="J414" s="98"/>
      <c r="K414" s="99"/>
      <c r="L414" s="100"/>
      <c r="M414" s="100"/>
      <c r="N414" s="101"/>
      <c r="O414" s="102" t="str">
        <f>IF(SUM(DECOMPTE[[#This Row],[Heures
OPAS A]]:DECOMPTE[[#This Row],[Heures
OPAS C]])=0,"-",IF(COUNTBLANK(#REF!)&gt;0,"Entrez le n°ID infirmier dans l'onglet 'Décompte' ",IF((COUNTBLANK(A414:F414)+COUNTBLANK(DECOMPTE[[#This Row],[Nb jours facturés au patient]:[ Assurance (N° BAG)]]))&gt;0,"Veuillez renseigner toutes les colonnes de la ligne","-")))</f>
        <v>-</v>
      </c>
    </row>
    <row r="415" spans="1:15" ht="15.5" x14ac:dyDescent="0.25">
      <c r="A415" s="95"/>
      <c r="B415" s="95"/>
      <c r="C415" s="95"/>
      <c r="D415" s="96"/>
      <c r="E415" s="96"/>
      <c r="F415" s="96"/>
      <c r="G415" s="97"/>
      <c r="H415" s="97"/>
      <c r="I415" s="97"/>
      <c r="J415" s="98"/>
      <c r="K415" s="99"/>
      <c r="L415" s="100"/>
      <c r="M415" s="100"/>
      <c r="N415" s="101"/>
      <c r="O415" s="102" t="str">
        <f>IF(SUM(DECOMPTE[[#This Row],[Heures
OPAS A]]:DECOMPTE[[#This Row],[Heures
OPAS C]])=0,"-",IF(COUNTBLANK(#REF!)&gt;0,"Entrez le n°ID infirmier dans l'onglet 'Décompte' ",IF((COUNTBLANK(A415:F415)+COUNTBLANK(DECOMPTE[[#This Row],[Nb jours facturés au patient]:[ Assurance (N° BAG)]]))&gt;0,"Veuillez renseigner toutes les colonnes de la ligne","-")))</f>
        <v>-</v>
      </c>
    </row>
    <row r="416" spans="1:15" ht="15.5" x14ac:dyDescent="0.25">
      <c r="A416" s="95"/>
      <c r="B416" s="95"/>
      <c r="C416" s="95"/>
      <c r="D416" s="96"/>
      <c r="E416" s="96"/>
      <c r="F416" s="96"/>
      <c r="G416" s="97"/>
      <c r="H416" s="97"/>
      <c r="I416" s="97"/>
      <c r="J416" s="98"/>
      <c r="K416" s="99"/>
      <c r="L416" s="100"/>
      <c r="M416" s="100"/>
      <c r="N416" s="101"/>
      <c r="O416" s="102" t="str">
        <f>IF(SUM(DECOMPTE[[#This Row],[Heures
OPAS A]]:DECOMPTE[[#This Row],[Heures
OPAS C]])=0,"-",IF(COUNTBLANK(#REF!)&gt;0,"Entrez le n°ID infirmier dans l'onglet 'Décompte' ",IF((COUNTBLANK(A416:F416)+COUNTBLANK(DECOMPTE[[#This Row],[Nb jours facturés au patient]:[ Assurance (N° BAG)]]))&gt;0,"Veuillez renseigner toutes les colonnes de la ligne","-")))</f>
        <v>-</v>
      </c>
    </row>
    <row r="417" spans="1:15" ht="15.5" x14ac:dyDescent="0.25">
      <c r="A417" s="95"/>
      <c r="B417" s="95"/>
      <c r="C417" s="95"/>
      <c r="D417" s="96"/>
      <c r="E417" s="96"/>
      <c r="F417" s="96"/>
      <c r="G417" s="97"/>
      <c r="H417" s="97"/>
      <c r="I417" s="97"/>
      <c r="J417" s="98"/>
      <c r="K417" s="99"/>
      <c r="L417" s="100"/>
      <c r="M417" s="100"/>
      <c r="N417" s="101"/>
      <c r="O417" s="102" t="str">
        <f>IF(SUM(DECOMPTE[[#This Row],[Heures
OPAS A]]:DECOMPTE[[#This Row],[Heures
OPAS C]])=0,"-",IF(COUNTBLANK(#REF!)&gt;0,"Entrez le n°ID infirmier dans l'onglet 'Décompte' ",IF((COUNTBLANK(A417:F417)+COUNTBLANK(DECOMPTE[[#This Row],[Nb jours facturés au patient]:[ Assurance (N° BAG)]]))&gt;0,"Veuillez renseigner toutes les colonnes de la ligne","-")))</f>
        <v>-</v>
      </c>
    </row>
    <row r="418" spans="1:15" ht="15.5" x14ac:dyDescent="0.25">
      <c r="A418" s="95"/>
      <c r="B418" s="95"/>
      <c r="C418" s="95"/>
      <c r="D418" s="96"/>
      <c r="E418" s="96"/>
      <c r="F418" s="96"/>
      <c r="G418" s="97"/>
      <c r="H418" s="97"/>
      <c r="I418" s="97"/>
      <c r="J418" s="98"/>
      <c r="K418" s="99"/>
      <c r="L418" s="100"/>
      <c r="M418" s="100"/>
      <c r="N418" s="101"/>
      <c r="O418" s="102" t="str">
        <f>IF(SUM(DECOMPTE[[#This Row],[Heures
OPAS A]]:DECOMPTE[[#This Row],[Heures
OPAS C]])=0,"-",IF(COUNTBLANK(#REF!)&gt;0,"Entrez le n°ID infirmier dans l'onglet 'Décompte' ",IF((COUNTBLANK(A418:F418)+COUNTBLANK(DECOMPTE[[#This Row],[Nb jours facturés au patient]:[ Assurance (N° BAG)]]))&gt;0,"Veuillez renseigner toutes les colonnes de la ligne","-")))</f>
        <v>-</v>
      </c>
    </row>
    <row r="419" spans="1:15" ht="15.5" x14ac:dyDescent="0.25">
      <c r="A419" s="95"/>
      <c r="B419" s="95"/>
      <c r="C419" s="95"/>
      <c r="D419" s="96"/>
      <c r="E419" s="96"/>
      <c r="F419" s="96"/>
      <c r="G419" s="97"/>
      <c r="H419" s="97"/>
      <c r="I419" s="97"/>
      <c r="J419" s="98"/>
      <c r="K419" s="99"/>
      <c r="L419" s="100"/>
      <c r="M419" s="100"/>
      <c r="N419" s="101"/>
      <c r="O419" s="102" t="str">
        <f>IF(SUM(DECOMPTE[[#This Row],[Heures
OPAS A]]:DECOMPTE[[#This Row],[Heures
OPAS C]])=0,"-",IF(COUNTBLANK(#REF!)&gt;0,"Entrez le n°ID infirmier dans l'onglet 'Décompte' ",IF((COUNTBLANK(A419:F419)+COUNTBLANK(DECOMPTE[[#This Row],[Nb jours facturés au patient]:[ Assurance (N° BAG)]]))&gt;0,"Veuillez renseigner toutes les colonnes de la ligne","-")))</f>
        <v>-</v>
      </c>
    </row>
    <row r="420" spans="1:15" ht="15.5" x14ac:dyDescent="0.25">
      <c r="A420" s="95"/>
      <c r="B420" s="95"/>
      <c r="C420" s="95"/>
      <c r="D420" s="96"/>
      <c r="E420" s="96"/>
      <c r="F420" s="96"/>
      <c r="G420" s="97"/>
      <c r="H420" s="97"/>
      <c r="I420" s="97"/>
      <c r="J420" s="98"/>
      <c r="K420" s="99"/>
      <c r="L420" s="100"/>
      <c r="M420" s="100"/>
      <c r="N420" s="101"/>
      <c r="O420" s="102" t="str">
        <f>IF(SUM(DECOMPTE[[#This Row],[Heures
OPAS A]]:DECOMPTE[[#This Row],[Heures
OPAS C]])=0,"-",IF(COUNTBLANK(#REF!)&gt;0,"Entrez le n°ID infirmier dans l'onglet 'Décompte' ",IF((COUNTBLANK(A420:F420)+COUNTBLANK(DECOMPTE[[#This Row],[Nb jours facturés au patient]:[ Assurance (N° BAG)]]))&gt;0,"Veuillez renseigner toutes les colonnes de la ligne","-")))</f>
        <v>-</v>
      </c>
    </row>
    <row r="421" spans="1:15" ht="15.5" x14ac:dyDescent="0.25">
      <c r="A421" s="95"/>
      <c r="B421" s="95"/>
      <c r="C421" s="95"/>
      <c r="D421" s="96"/>
      <c r="E421" s="96"/>
      <c r="F421" s="96"/>
      <c r="G421" s="97"/>
      <c r="H421" s="97"/>
      <c r="I421" s="97"/>
      <c r="J421" s="98"/>
      <c r="K421" s="99"/>
      <c r="L421" s="100"/>
      <c r="M421" s="100"/>
      <c r="N421" s="101"/>
      <c r="O421" s="102" t="str">
        <f>IF(SUM(DECOMPTE[[#This Row],[Heures
OPAS A]]:DECOMPTE[[#This Row],[Heures
OPAS C]])=0,"-",IF(COUNTBLANK(#REF!)&gt;0,"Entrez le n°ID infirmier dans l'onglet 'Décompte' ",IF((COUNTBLANK(A421:F421)+COUNTBLANK(DECOMPTE[[#This Row],[Nb jours facturés au patient]:[ Assurance (N° BAG)]]))&gt;0,"Veuillez renseigner toutes les colonnes de la ligne","-")))</f>
        <v>-</v>
      </c>
    </row>
    <row r="422" spans="1:15" ht="15.5" x14ac:dyDescent="0.25">
      <c r="A422" s="95"/>
      <c r="B422" s="95"/>
      <c r="C422" s="95"/>
      <c r="D422" s="96"/>
      <c r="E422" s="96"/>
      <c r="F422" s="96"/>
      <c r="G422" s="97"/>
      <c r="H422" s="97"/>
      <c r="I422" s="97"/>
      <c r="J422" s="98"/>
      <c r="K422" s="99"/>
      <c r="L422" s="100"/>
      <c r="M422" s="100"/>
      <c r="N422" s="101"/>
      <c r="O422" s="102" t="str">
        <f>IF(SUM(DECOMPTE[[#This Row],[Heures
OPAS A]]:DECOMPTE[[#This Row],[Heures
OPAS C]])=0,"-",IF(COUNTBLANK(#REF!)&gt;0,"Entrez le n°ID infirmier dans l'onglet 'Décompte' ",IF((COUNTBLANK(A422:F422)+COUNTBLANK(DECOMPTE[[#This Row],[Nb jours facturés au patient]:[ Assurance (N° BAG)]]))&gt;0,"Veuillez renseigner toutes les colonnes de la ligne","-")))</f>
        <v>-</v>
      </c>
    </row>
    <row r="423" spans="1:15" ht="15.5" x14ac:dyDescent="0.25">
      <c r="A423" s="95"/>
      <c r="B423" s="95"/>
      <c r="C423" s="95"/>
      <c r="D423" s="96"/>
      <c r="E423" s="96"/>
      <c r="F423" s="96"/>
      <c r="G423" s="97"/>
      <c r="H423" s="97"/>
      <c r="I423" s="97"/>
      <c r="J423" s="98"/>
      <c r="K423" s="99"/>
      <c r="L423" s="100"/>
      <c r="M423" s="100"/>
      <c r="N423" s="101"/>
      <c r="O423" s="102" t="str">
        <f>IF(SUM(DECOMPTE[[#This Row],[Heures
OPAS A]]:DECOMPTE[[#This Row],[Heures
OPAS C]])=0,"-",IF(COUNTBLANK(#REF!)&gt;0,"Entrez le n°ID infirmier dans l'onglet 'Décompte' ",IF((COUNTBLANK(A423:F423)+COUNTBLANK(DECOMPTE[[#This Row],[Nb jours facturés au patient]:[ Assurance (N° BAG)]]))&gt;0,"Veuillez renseigner toutes les colonnes de la ligne","-")))</f>
        <v>-</v>
      </c>
    </row>
    <row r="424" spans="1:15" ht="15.5" x14ac:dyDescent="0.25">
      <c r="A424" s="95"/>
      <c r="B424" s="95"/>
      <c r="C424" s="95"/>
      <c r="D424" s="96"/>
      <c r="E424" s="96"/>
      <c r="F424" s="96"/>
      <c r="G424" s="97"/>
      <c r="H424" s="97"/>
      <c r="I424" s="97"/>
      <c r="J424" s="98"/>
      <c r="K424" s="99"/>
      <c r="L424" s="100"/>
      <c r="M424" s="100"/>
      <c r="N424" s="101"/>
      <c r="O424" s="102" t="str">
        <f>IF(SUM(DECOMPTE[[#This Row],[Heures
OPAS A]]:DECOMPTE[[#This Row],[Heures
OPAS C]])=0,"-",IF(COUNTBLANK(#REF!)&gt;0,"Entrez le n°ID infirmier dans l'onglet 'Décompte' ",IF((COUNTBLANK(A424:F424)+COUNTBLANK(DECOMPTE[[#This Row],[Nb jours facturés au patient]:[ Assurance (N° BAG)]]))&gt;0,"Veuillez renseigner toutes les colonnes de la ligne","-")))</f>
        <v>-</v>
      </c>
    </row>
    <row r="425" spans="1:15" ht="15.5" x14ac:dyDescent="0.25">
      <c r="A425" s="95"/>
      <c r="B425" s="95"/>
      <c r="C425" s="95"/>
      <c r="D425" s="96"/>
      <c r="E425" s="96"/>
      <c r="F425" s="96"/>
      <c r="G425" s="97"/>
      <c r="H425" s="97"/>
      <c r="I425" s="97"/>
      <c r="J425" s="98"/>
      <c r="K425" s="99"/>
      <c r="L425" s="100"/>
      <c r="M425" s="100"/>
      <c r="N425" s="101"/>
      <c r="O425" s="102" t="str">
        <f>IF(SUM(DECOMPTE[[#This Row],[Heures
OPAS A]]:DECOMPTE[[#This Row],[Heures
OPAS C]])=0,"-",IF(COUNTBLANK(#REF!)&gt;0,"Entrez le n°ID infirmier dans l'onglet 'Décompte' ",IF((COUNTBLANK(A425:F425)+COUNTBLANK(DECOMPTE[[#This Row],[Nb jours facturés au patient]:[ Assurance (N° BAG)]]))&gt;0,"Veuillez renseigner toutes les colonnes de la ligne","-")))</f>
        <v>-</v>
      </c>
    </row>
    <row r="426" spans="1:15" ht="15.5" x14ac:dyDescent="0.25">
      <c r="A426" s="95"/>
      <c r="B426" s="95"/>
      <c r="C426" s="95"/>
      <c r="D426" s="96"/>
      <c r="E426" s="96"/>
      <c r="F426" s="96"/>
      <c r="G426" s="97"/>
      <c r="H426" s="97"/>
      <c r="I426" s="97"/>
      <c r="J426" s="98"/>
      <c r="K426" s="99"/>
      <c r="L426" s="100"/>
      <c r="M426" s="100"/>
      <c r="N426" s="101"/>
      <c r="O426" s="102" t="str">
        <f>IF(SUM(DECOMPTE[[#This Row],[Heures
OPAS A]]:DECOMPTE[[#This Row],[Heures
OPAS C]])=0,"-",IF(COUNTBLANK(#REF!)&gt;0,"Entrez le n°ID infirmier dans l'onglet 'Décompte' ",IF((COUNTBLANK(A426:F426)+COUNTBLANK(DECOMPTE[[#This Row],[Nb jours facturés au patient]:[ Assurance (N° BAG)]]))&gt;0,"Veuillez renseigner toutes les colonnes de la ligne","-")))</f>
        <v>-</v>
      </c>
    </row>
    <row r="427" spans="1:15" ht="15.5" x14ac:dyDescent="0.25">
      <c r="A427" s="95"/>
      <c r="B427" s="95"/>
      <c r="C427" s="95"/>
      <c r="D427" s="96"/>
      <c r="E427" s="96"/>
      <c r="F427" s="96"/>
      <c r="G427" s="97"/>
      <c r="H427" s="97"/>
      <c r="I427" s="97"/>
      <c r="J427" s="98"/>
      <c r="K427" s="99"/>
      <c r="L427" s="100"/>
      <c r="M427" s="100"/>
      <c r="N427" s="101"/>
      <c r="O427" s="102" t="str">
        <f>IF(SUM(DECOMPTE[[#This Row],[Heures
OPAS A]]:DECOMPTE[[#This Row],[Heures
OPAS C]])=0,"-",IF(COUNTBLANK(#REF!)&gt;0,"Entrez le n°ID infirmier dans l'onglet 'Décompte' ",IF((COUNTBLANK(A427:F427)+COUNTBLANK(DECOMPTE[[#This Row],[Nb jours facturés au patient]:[ Assurance (N° BAG)]]))&gt;0,"Veuillez renseigner toutes les colonnes de la ligne","-")))</f>
        <v>-</v>
      </c>
    </row>
    <row r="428" spans="1:15" ht="15.5" x14ac:dyDescent="0.25">
      <c r="A428" s="95"/>
      <c r="B428" s="95"/>
      <c r="C428" s="95"/>
      <c r="D428" s="96"/>
      <c r="E428" s="96"/>
      <c r="F428" s="96"/>
      <c r="G428" s="97"/>
      <c r="H428" s="97"/>
      <c r="I428" s="97"/>
      <c r="J428" s="98"/>
      <c r="K428" s="99"/>
      <c r="L428" s="100"/>
      <c r="M428" s="100"/>
      <c r="N428" s="101"/>
      <c r="O428" s="102" t="str">
        <f>IF(SUM(DECOMPTE[[#This Row],[Heures
OPAS A]]:DECOMPTE[[#This Row],[Heures
OPAS C]])=0,"-",IF(COUNTBLANK(#REF!)&gt;0,"Entrez le n°ID infirmier dans l'onglet 'Décompte' ",IF((COUNTBLANK(A428:F428)+COUNTBLANK(DECOMPTE[[#This Row],[Nb jours facturés au patient]:[ Assurance (N° BAG)]]))&gt;0,"Veuillez renseigner toutes les colonnes de la ligne","-")))</f>
        <v>-</v>
      </c>
    </row>
    <row r="429" spans="1:15" ht="15.5" x14ac:dyDescent="0.25">
      <c r="A429" s="95"/>
      <c r="B429" s="95"/>
      <c r="C429" s="95"/>
      <c r="D429" s="96"/>
      <c r="E429" s="96"/>
      <c r="F429" s="96"/>
      <c r="G429" s="97"/>
      <c r="H429" s="97"/>
      <c r="I429" s="97"/>
      <c r="J429" s="98"/>
      <c r="K429" s="99"/>
      <c r="L429" s="100"/>
      <c r="M429" s="100"/>
      <c r="N429" s="101"/>
      <c r="O429" s="102" t="str">
        <f>IF(SUM(DECOMPTE[[#This Row],[Heures
OPAS A]]:DECOMPTE[[#This Row],[Heures
OPAS C]])=0,"-",IF(COUNTBLANK(#REF!)&gt;0,"Entrez le n°ID infirmier dans l'onglet 'Décompte' ",IF((COUNTBLANK(A429:F429)+COUNTBLANK(DECOMPTE[[#This Row],[Nb jours facturés au patient]:[ Assurance (N° BAG)]]))&gt;0,"Veuillez renseigner toutes les colonnes de la ligne","-")))</f>
        <v>-</v>
      </c>
    </row>
    <row r="430" spans="1:15" ht="15.5" x14ac:dyDescent="0.25">
      <c r="A430" s="95"/>
      <c r="B430" s="95"/>
      <c r="C430" s="95"/>
      <c r="D430" s="96"/>
      <c r="E430" s="96"/>
      <c r="F430" s="96"/>
      <c r="G430" s="97"/>
      <c r="H430" s="97"/>
      <c r="I430" s="97"/>
      <c r="J430" s="98"/>
      <c r="K430" s="99"/>
      <c r="L430" s="100"/>
      <c r="M430" s="100"/>
      <c r="N430" s="101"/>
      <c r="O430" s="102" t="str">
        <f>IF(SUM(DECOMPTE[[#This Row],[Heures
OPAS A]]:DECOMPTE[[#This Row],[Heures
OPAS C]])=0,"-",IF(COUNTBLANK(#REF!)&gt;0,"Entrez le n°ID infirmier dans l'onglet 'Décompte' ",IF((COUNTBLANK(A430:F430)+COUNTBLANK(DECOMPTE[[#This Row],[Nb jours facturés au patient]:[ Assurance (N° BAG)]]))&gt;0,"Veuillez renseigner toutes les colonnes de la ligne","-")))</f>
        <v>-</v>
      </c>
    </row>
    <row r="431" spans="1:15" ht="15.5" x14ac:dyDescent="0.25">
      <c r="A431" s="95"/>
      <c r="B431" s="95"/>
      <c r="C431" s="95"/>
      <c r="D431" s="96"/>
      <c r="E431" s="96"/>
      <c r="F431" s="96"/>
      <c r="G431" s="97"/>
      <c r="H431" s="97"/>
      <c r="I431" s="97"/>
      <c r="J431" s="98"/>
      <c r="K431" s="99"/>
      <c r="L431" s="100"/>
      <c r="M431" s="100"/>
      <c r="N431" s="101"/>
      <c r="O431" s="102" t="str">
        <f>IF(SUM(DECOMPTE[[#This Row],[Heures
OPAS A]]:DECOMPTE[[#This Row],[Heures
OPAS C]])=0,"-",IF(COUNTBLANK(#REF!)&gt;0,"Entrez le n°ID infirmier dans l'onglet 'Décompte' ",IF((COUNTBLANK(A431:F431)+COUNTBLANK(DECOMPTE[[#This Row],[Nb jours facturés au patient]:[ Assurance (N° BAG)]]))&gt;0,"Veuillez renseigner toutes les colonnes de la ligne","-")))</f>
        <v>-</v>
      </c>
    </row>
    <row r="432" spans="1:15" ht="15.5" x14ac:dyDescent="0.25">
      <c r="A432" s="95"/>
      <c r="B432" s="95"/>
      <c r="C432" s="95"/>
      <c r="D432" s="96"/>
      <c r="E432" s="96"/>
      <c r="F432" s="96"/>
      <c r="G432" s="97"/>
      <c r="H432" s="97"/>
      <c r="I432" s="97"/>
      <c r="J432" s="98"/>
      <c r="K432" s="99"/>
      <c r="L432" s="100"/>
      <c r="M432" s="100"/>
      <c r="N432" s="101"/>
      <c r="O432" s="102" t="str">
        <f>IF(SUM(DECOMPTE[[#This Row],[Heures
OPAS A]]:DECOMPTE[[#This Row],[Heures
OPAS C]])=0,"-",IF(COUNTBLANK(#REF!)&gt;0,"Entrez le n°ID infirmier dans l'onglet 'Décompte' ",IF((COUNTBLANK(A432:F432)+COUNTBLANK(DECOMPTE[[#This Row],[Nb jours facturés au patient]:[ Assurance (N° BAG)]]))&gt;0,"Veuillez renseigner toutes les colonnes de la ligne","-")))</f>
        <v>-</v>
      </c>
    </row>
    <row r="433" spans="1:15" ht="15.5" x14ac:dyDescent="0.25">
      <c r="A433" s="95"/>
      <c r="B433" s="95"/>
      <c r="C433" s="95"/>
      <c r="D433" s="96"/>
      <c r="E433" s="96"/>
      <c r="F433" s="96"/>
      <c r="G433" s="97"/>
      <c r="H433" s="97"/>
      <c r="I433" s="97"/>
      <c r="J433" s="98"/>
      <c r="K433" s="99"/>
      <c r="L433" s="100"/>
      <c r="M433" s="100"/>
      <c r="N433" s="101"/>
      <c r="O433" s="102" t="str">
        <f>IF(SUM(DECOMPTE[[#This Row],[Heures
OPAS A]]:DECOMPTE[[#This Row],[Heures
OPAS C]])=0,"-",IF(COUNTBLANK(#REF!)&gt;0,"Entrez le n°ID infirmier dans l'onglet 'Décompte' ",IF((COUNTBLANK(A433:F433)+COUNTBLANK(DECOMPTE[[#This Row],[Nb jours facturés au patient]:[ Assurance (N° BAG)]]))&gt;0,"Veuillez renseigner toutes les colonnes de la ligne","-")))</f>
        <v>-</v>
      </c>
    </row>
    <row r="434" spans="1:15" ht="15.5" x14ac:dyDescent="0.25">
      <c r="A434" s="95"/>
      <c r="B434" s="95"/>
      <c r="C434" s="95"/>
      <c r="D434" s="96"/>
      <c r="E434" s="96"/>
      <c r="F434" s="96"/>
      <c r="G434" s="97"/>
      <c r="H434" s="97"/>
      <c r="I434" s="97"/>
      <c r="J434" s="98"/>
      <c r="K434" s="99"/>
      <c r="L434" s="100"/>
      <c r="M434" s="100"/>
      <c r="N434" s="101"/>
      <c r="O434" s="102" t="str">
        <f>IF(SUM(DECOMPTE[[#This Row],[Heures
OPAS A]]:DECOMPTE[[#This Row],[Heures
OPAS C]])=0,"-",IF(COUNTBLANK(#REF!)&gt;0,"Entrez le n°ID infirmier dans l'onglet 'Décompte' ",IF((COUNTBLANK(A434:F434)+COUNTBLANK(DECOMPTE[[#This Row],[Nb jours facturés au patient]:[ Assurance (N° BAG)]]))&gt;0,"Veuillez renseigner toutes les colonnes de la ligne","-")))</f>
        <v>-</v>
      </c>
    </row>
    <row r="435" spans="1:15" ht="15.5" x14ac:dyDescent="0.25">
      <c r="A435" s="95"/>
      <c r="B435" s="95"/>
      <c r="C435" s="95"/>
      <c r="D435" s="96"/>
      <c r="E435" s="96"/>
      <c r="F435" s="96"/>
      <c r="G435" s="97"/>
      <c r="H435" s="97"/>
      <c r="I435" s="97"/>
      <c r="J435" s="98"/>
      <c r="K435" s="99"/>
      <c r="L435" s="100"/>
      <c r="M435" s="100"/>
      <c r="N435" s="101"/>
      <c r="O435" s="102" t="str">
        <f>IF(SUM(DECOMPTE[[#This Row],[Heures
OPAS A]]:DECOMPTE[[#This Row],[Heures
OPAS C]])=0,"-",IF(COUNTBLANK(#REF!)&gt;0,"Entrez le n°ID infirmier dans l'onglet 'Décompte' ",IF((COUNTBLANK(A435:F435)+COUNTBLANK(DECOMPTE[[#This Row],[Nb jours facturés au patient]:[ Assurance (N° BAG)]]))&gt;0,"Veuillez renseigner toutes les colonnes de la ligne","-")))</f>
        <v>-</v>
      </c>
    </row>
    <row r="436" spans="1:15" ht="15.5" x14ac:dyDescent="0.25">
      <c r="A436" s="95"/>
      <c r="B436" s="95"/>
      <c r="C436" s="95"/>
      <c r="D436" s="96"/>
      <c r="E436" s="96"/>
      <c r="F436" s="96"/>
      <c r="G436" s="97"/>
      <c r="H436" s="97"/>
      <c r="I436" s="97"/>
      <c r="J436" s="98"/>
      <c r="K436" s="99"/>
      <c r="L436" s="100"/>
      <c r="M436" s="100"/>
      <c r="N436" s="101"/>
      <c r="O436" s="102" t="str">
        <f>IF(SUM(DECOMPTE[[#This Row],[Heures
OPAS A]]:DECOMPTE[[#This Row],[Heures
OPAS C]])=0,"-",IF(COUNTBLANK(#REF!)&gt;0,"Entrez le n°ID infirmier dans l'onglet 'Décompte' ",IF((COUNTBLANK(A436:F436)+COUNTBLANK(DECOMPTE[[#This Row],[Nb jours facturés au patient]:[ Assurance (N° BAG)]]))&gt;0,"Veuillez renseigner toutes les colonnes de la ligne","-")))</f>
        <v>-</v>
      </c>
    </row>
    <row r="437" spans="1:15" ht="15.5" x14ac:dyDescent="0.25">
      <c r="A437" s="95"/>
      <c r="B437" s="95"/>
      <c r="C437" s="95"/>
      <c r="D437" s="96"/>
      <c r="E437" s="96"/>
      <c r="F437" s="96"/>
      <c r="G437" s="97"/>
      <c r="H437" s="97"/>
      <c r="I437" s="97"/>
      <c r="J437" s="98"/>
      <c r="K437" s="99"/>
      <c r="L437" s="100"/>
      <c r="M437" s="100"/>
      <c r="N437" s="101"/>
      <c r="O437" s="102" t="str">
        <f>IF(SUM(DECOMPTE[[#This Row],[Heures
OPAS A]]:DECOMPTE[[#This Row],[Heures
OPAS C]])=0,"-",IF(COUNTBLANK(#REF!)&gt;0,"Entrez le n°ID infirmier dans l'onglet 'Décompte' ",IF((COUNTBLANK(A437:F437)+COUNTBLANK(DECOMPTE[[#This Row],[Nb jours facturés au patient]:[ Assurance (N° BAG)]]))&gt;0,"Veuillez renseigner toutes les colonnes de la ligne","-")))</f>
        <v>-</v>
      </c>
    </row>
    <row r="438" spans="1:15" ht="15.5" x14ac:dyDescent="0.25">
      <c r="A438" s="95"/>
      <c r="B438" s="95"/>
      <c r="C438" s="95"/>
      <c r="D438" s="96"/>
      <c r="E438" s="96"/>
      <c r="F438" s="96"/>
      <c r="G438" s="97"/>
      <c r="H438" s="97"/>
      <c r="I438" s="97"/>
      <c r="J438" s="98"/>
      <c r="K438" s="99"/>
      <c r="L438" s="100"/>
      <c r="M438" s="100"/>
      <c r="N438" s="101"/>
      <c r="O438" s="102" t="str">
        <f>IF(SUM(DECOMPTE[[#This Row],[Heures
OPAS A]]:DECOMPTE[[#This Row],[Heures
OPAS C]])=0,"-",IF(COUNTBLANK(#REF!)&gt;0,"Entrez le n°ID infirmier dans l'onglet 'Décompte' ",IF((COUNTBLANK(A438:F438)+COUNTBLANK(DECOMPTE[[#This Row],[Nb jours facturés au patient]:[ Assurance (N° BAG)]]))&gt;0,"Veuillez renseigner toutes les colonnes de la ligne","-")))</f>
        <v>-</v>
      </c>
    </row>
    <row r="439" spans="1:15" ht="15.5" x14ac:dyDescent="0.25">
      <c r="A439" s="95"/>
      <c r="B439" s="95"/>
      <c r="C439" s="95"/>
      <c r="D439" s="96"/>
      <c r="E439" s="96"/>
      <c r="F439" s="96"/>
      <c r="G439" s="97"/>
      <c r="H439" s="97"/>
      <c r="I439" s="97"/>
      <c r="J439" s="98"/>
      <c r="K439" s="99"/>
      <c r="L439" s="100"/>
      <c r="M439" s="100"/>
      <c r="N439" s="101"/>
      <c r="O439" s="102" t="str">
        <f>IF(SUM(DECOMPTE[[#This Row],[Heures
OPAS A]]:DECOMPTE[[#This Row],[Heures
OPAS C]])=0,"-",IF(COUNTBLANK(#REF!)&gt;0,"Entrez le n°ID infirmier dans l'onglet 'Décompte' ",IF((COUNTBLANK(A439:F439)+COUNTBLANK(DECOMPTE[[#This Row],[Nb jours facturés au patient]:[ Assurance (N° BAG)]]))&gt;0,"Veuillez renseigner toutes les colonnes de la ligne","-")))</f>
        <v>-</v>
      </c>
    </row>
    <row r="440" spans="1:15" ht="15.5" x14ac:dyDescent="0.25">
      <c r="A440" s="95"/>
      <c r="B440" s="95"/>
      <c r="C440" s="95"/>
      <c r="D440" s="96"/>
      <c r="E440" s="96"/>
      <c r="F440" s="96"/>
      <c r="G440" s="97"/>
      <c r="H440" s="97"/>
      <c r="I440" s="97"/>
      <c r="J440" s="98"/>
      <c r="K440" s="99"/>
      <c r="L440" s="100"/>
      <c r="M440" s="100"/>
      <c r="N440" s="101"/>
      <c r="O440" s="102" t="str">
        <f>IF(SUM(DECOMPTE[[#This Row],[Heures
OPAS A]]:DECOMPTE[[#This Row],[Heures
OPAS C]])=0,"-",IF(COUNTBLANK(#REF!)&gt;0,"Entrez le n°ID infirmier dans l'onglet 'Décompte' ",IF((COUNTBLANK(A440:F440)+COUNTBLANK(DECOMPTE[[#This Row],[Nb jours facturés au patient]:[ Assurance (N° BAG)]]))&gt;0,"Veuillez renseigner toutes les colonnes de la ligne","-")))</f>
        <v>-</v>
      </c>
    </row>
    <row r="441" spans="1:15" ht="15.5" x14ac:dyDescent="0.25">
      <c r="A441" s="95"/>
      <c r="B441" s="95"/>
      <c r="C441" s="95"/>
      <c r="D441" s="96"/>
      <c r="E441" s="96"/>
      <c r="F441" s="96"/>
      <c r="G441" s="97"/>
      <c r="H441" s="97"/>
      <c r="I441" s="97"/>
      <c r="J441" s="98"/>
      <c r="K441" s="99"/>
      <c r="L441" s="100"/>
      <c r="M441" s="100"/>
      <c r="N441" s="101"/>
      <c r="O441" s="102" t="str">
        <f>IF(SUM(DECOMPTE[[#This Row],[Heures
OPAS A]]:DECOMPTE[[#This Row],[Heures
OPAS C]])=0,"-",IF(COUNTBLANK(#REF!)&gt;0,"Entrez le n°ID infirmier dans l'onglet 'Décompte' ",IF((COUNTBLANK(A441:F441)+COUNTBLANK(DECOMPTE[[#This Row],[Nb jours facturés au patient]:[ Assurance (N° BAG)]]))&gt;0,"Veuillez renseigner toutes les colonnes de la ligne","-")))</f>
        <v>-</v>
      </c>
    </row>
    <row r="442" spans="1:15" ht="15.5" x14ac:dyDescent="0.25">
      <c r="A442" s="95"/>
      <c r="B442" s="95"/>
      <c r="C442" s="95"/>
      <c r="D442" s="96"/>
      <c r="E442" s="96"/>
      <c r="F442" s="96"/>
      <c r="G442" s="97"/>
      <c r="H442" s="97"/>
      <c r="I442" s="97"/>
      <c r="J442" s="98"/>
      <c r="K442" s="99"/>
      <c r="L442" s="100"/>
      <c r="M442" s="100"/>
      <c r="N442" s="101"/>
      <c r="O442" s="102" t="str">
        <f>IF(SUM(DECOMPTE[[#This Row],[Heures
OPAS A]]:DECOMPTE[[#This Row],[Heures
OPAS C]])=0,"-",IF(COUNTBLANK(#REF!)&gt;0,"Entrez le n°ID infirmier dans l'onglet 'Décompte' ",IF((COUNTBLANK(A442:F442)+COUNTBLANK(DECOMPTE[[#This Row],[Nb jours facturés au patient]:[ Assurance (N° BAG)]]))&gt;0,"Veuillez renseigner toutes les colonnes de la ligne","-")))</f>
        <v>-</v>
      </c>
    </row>
    <row r="443" spans="1:15" ht="15.5" x14ac:dyDescent="0.25">
      <c r="A443" s="95"/>
      <c r="B443" s="95"/>
      <c r="C443" s="95"/>
      <c r="D443" s="96"/>
      <c r="E443" s="96"/>
      <c r="F443" s="96"/>
      <c r="G443" s="97"/>
      <c r="H443" s="97"/>
      <c r="I443" s="97"/>
      <c r="J443" s="98"/>
      <c r="K443" s="99"/>
      <c r="L443" s="100"/>
      <c r="M443" s="100"/>
      <c r="N443" s="101"/>
      <c r="O443" s="102" t="str">
        <f>IF(SUM(DECOMPTE[[#This Row],[Heures
OPAS A]]:DECOMPTE[[#This Row],[Heures
OPAS C]])=0,"-",IF(COUNTBLANK(#REF!)&gt;0,"Entrez le n°ID infirmier dans l'onglet 'Décompte' ",IF((COUNTBLANK(A443:F443)+COUNTBLANK(DECOMPTE[[#This Row],[Nb jours facturés au patient]:[ Assurance (N° BAG)]]))&gt;0,"Veuillez renseigner toutes les colonnes de la ligne","-")))</f>
        <v>-</v>
      </c>
    </row>
    <row r="444" spans="1:15" ht="15.5" x14ac:dyDescent="0.25">
      <c r="A444" s="95"/>
      <c r="B444" s="95"/>
      <c r="C444" s="95"/>
      <c r="D444" s="96"/>
      <c r="E444" s="96"/>
      <c r="F444" s="96"/>
      <c r="G444" s="97"/>
      <c r="H444" s="97"/>
      <c r="I444" s="97"/>
      <c r="J444" s="98"/>
      <c r="K444" s="99"/>
      <c r="L444" s="100"/>
      <c r="M444" s="100"/>
      <c r="N444" s="101"/>
      <c r="O444" s="102" t="str">
        <f>IF(SUM(DECOMPTE[[#This Row],[Heures
OPAS A]]:DECOMPTE[[#This Row],[Heures
OPAS C]])=0,"-",IF(COUNTBLANK(#REF!)&gt;0,"Entrez le n°ID infirmier dans l'onglet 'Décompte' ",IF((COUNTBLANK(A444:F444)+COUNTBLANK(DECOMPTE[[#This Row],[Nb jours facturés au patient]:[ Assurance (N° BAG)]]))&gt;0,"Veuillez renseigner toutes les colonnes de la ligne","-")))</f>
        <v>-</v>
      </c>
    </row>
    <row r="445" spans="1:15" ht="15.5" x14ac:dyDescent="0.25">
      <c r="A445" s="95"/>
      <c r="B445" s="95"/>
      <c r="C445" s="95"/>
      <c r="D445" s="96"/>
      <c r="E445" s="96"/>
      <c r="F445" s="96"/>
      <c r="G445" s="97"/>
      <c r="H445" s="97"/>
      <c r="I445" s="97"/>
      <c r="J445" s="98"/>
      <c r="K445" s="99"/>
      <c r="L445" s="100"/>
      <c r="M445" s="100"/>
      <c r="N445" s="101"/>
      <c r="O445" s="102" t="str">
        <f>IF(SUM(DECOMPTE[[#This Row],[Heures
OPAS A]]:DECOMPTE[[#This Row],[Heures
OPAS C]])=0,"-",IF(COUNTBLANK(#REF!)&gt;0,"Entrez le n°ID infirmier dans l'onglet 'Décompte' ",IF((COUNTBLANK(A445:F445)+COUNTBLANK(DECOMPTE[[#This Row],[Nb jours facturés au patient]:[ Assurance (N° BAG)]]))&gt;0,"Veuillez renseigner toutes les colonnes de la ligne","-")))</f>
        <v>-</v>
      </c>
    </row>
    <row r="446" spans="1:15" ht="15.5" x14ac:dyDescent="0.25">
      <c r="A446" s="95"/>
      <c r="B446" s="95"/>
      <c r="C446" s="95"/>
      <c r="D446" s="96"/>
      <c r="E446" s="96"/>
      <c r="F446" s="96"/>
      <c r="G446" s="97"/>
      <c r="H446" s="97"/>
      <c r="I446" s="97"/>
      <c r="J446" s="98"/>
      <c r="K446" s="99"/>
      <c r="L446" s="100"/>
      <c r="M446" s="100"/>
      <c r="N446" s="101"/>
      <c r="O446" s="102" t="str">
        <f>IF(SUM(DECOMPTE[[#This Row],[Heures
OPAS A]]:DECOMPTE[[#This Row],[Heures
OPAS C]])=0,"-",IF(COUNTBLANK(#REF!)&gt;0,"Entrez le n°ID infirmier dans l'onglet 'Décompte' ",IF((COUNTBLANK(A446:F446)+COUNTBLANK(DECOMPTE[[#This Row],[Nb jours facturés au patient]:[ Assurance (N° BAG)]]))&gt;0,"Veuillez renseigner toutes les colonnes de la ligne","-")))</f>
        <v>-</v>
      </c>
    </row>
    <row r="447" spans="1:15" ht="15.5" x14ac:dyDescent="0.25">
      <c r="A447" s="95"/>
      <c r="B447" s="95"/>
      <c r="C447" s="95"/>
      <c r="D447" s="96"/>
      <c r="E447" s="96"/>
      <c r="F447" s="96"/>
      <c r="G447" s="97"/>
      <c r="H447" s="97"/>
      <c r="I447" s="97"/>
      <c r="J447" s="98"/>
      <c r="K447" s="99"/>
      <c r="L447" s="100"/>
      <c r="M447" s="100"/>
      <c r="N447" s="101"/>
      <c r="O447" s="102" t="str">
        <f>IF(SUM(DECOMPTE[[#This Row],[Heures
OPAS A]]:DECOMPTE[[#This Row],[Heures
OPAS C]])=0,"-",IF(COUNTBLANK(#REF!)&gt;0,"Entrez le n°ID infirmier dans l'onglet 'Décompte' ",IF((COUNTBLANK(A447:F447)+COUNTBLANK(DECOMPTE[[#This Row],[Nb jours facturés au patient]:[ Assurance (N° BAG)]]))&gt;0,"Veuillez renseigner toutes les colonnes de la ligne","-")))</f>
        <v>-</v>
      </c>
    </row>
    <row r="448" spans="1:15" ht="15.5" x14ac:dyDescent="0.25">
      <c r="A448" s="95"/>
      <c r="B448" s="95"/>
      <c r="C448" s="95"/>
      <c r="D448" s="96"/>
      <c r="E448" s="96"/>
      <c r="F448" s="96"/>
      <c r="G448" s="97"/>
      <c r="H448" s="97"/>
      <c r="I448" s="97"/>
      <c r="J448" s="98"/>
      <c r="K448" s="99"/>
      <c r="L448" s="100"/>
      <c r="M448" s="100"/>
      <c r="N448" s="101"/>
      <c r="O448" s="102" t="str">
        <f>IF(SUM(DECOMPTE[[#This Row],[Heures
OPAS A]]:DECOMPTE[[#This Row],[Heures
OPAS C]])=0,"-",IF(COUNTBLANK(#REF!)&gt;0,"Entrez le n°ID infirmier dans l'onglet 'Décompte' ",IF((COUNTBLANK(A448:F448)+COUNTBLANK(DECOMPTE[[#This Row],[Nb jours facturés au patient]:[ Assurance (N° BAG)]]))&gt;0,"Veuillez renseigner toutes les colonnes de la ligne","-")))</f>
        <v>-</v>
      </c>
    </row>
    <row r="449" spans="1:15" ht="15.5" x14ac:dyDescent="0.25">
      <c r="A449" s="95"/>
      <c r="B449" s="95"/>
      <c r="C449" s="95"/>
      <c r="D449" s="96"/>
      <c r="E449" s="96"/>
      <c r="F449" s="96"/>
      <c r="G449" s="97"/>
      <c r="H449" s="97"/>
      <c r="I449" s="97"/>
      <c r="J449" s="98"/>
      <c r="K449" s="99"/>
      <c r="L449" s="100"/>
      <c r="M449" s="100"/>
      <c r="N449" s="101"/>
      <c r="O449" s="102" t="str">
        <f>IF(SUM(DECOMPTE[[#This Row],[Heures
OPAS A]]:DECOMPTE[[#This Row],[Heures
OPAS C]])=0,"-",IF(COUNTBLANK(#REF!)&gt;0,"Entrez le n°ID infirmier dans l'onglet 'Décompte' ",IF((COUNTBLANK(A449:F449)+COUNTBLANK(DECOMPTE[[#This Row],[Nb jours facturés au patient]:[ Assurance (N° BAG)]]))&gt;0,"Veuillez renseigner toutes les colonnes de la ligne","-")))</f>
        <v>-</v>
      </c>
    </row>
    <row r="450" spans="1:15" ht="15.5" x14ac:dyDescent="0.25">
      <c r="A450" s="95"/>
      <c r="B450" s="95"/>
      <c r="C450" s="95"/>
      <c r="D450" s="96"/>
      <c r="E450" s="96"/>
      <c r="F450" s="96"/>
      <c r="G450" s="97"/>
      <c r="H450" s="97"/>
      <c r="I450" s="97"/>
      <c r="J450" s="98"/>
      <c r="K450" s="99"/>
      <c r="L450" s="100"/>
      <c r="M450" s="100"/>
      <c r="N450" s="101"/>
      <c r="O450" s="102" t="str">
        <f>IF(SUM(DECOMPTE[[#This Row],[Heures
OPAS A]]:DECOMPTE[[#This Row],[Heures
OPAS C]])=0,"-",IF(COUNTBLANK(#REF!)&gt;0,"Entrez le n°ID infirmier dans l'onglet 'Décompte' ",IF((COUNTBLANK(A450:F450)+COUNTBLANK(DECOMPTE[[#This Row],[Nb jours facturés au patient]:[ Assurance (N° BAG)]]))&gt;0,"Veuillez renseigner toutes les colonnes de la ligne","-")))</f>
        <v>-</v>
      </c>
    </row>
    <row r="451" spans="1:15" ht="15.5" x14ac:dyDescent="0.25">
      <c r="A451" s="95"/>
      <c r="B451" s="95"/>
      <c r="C451" s="95"/>
      <c r="D451" s="96"/>
      <c r="E451" s="96"/>
      <c r="F451" s="96"/>
      <c r="G451" s="97"/>
      <c r="H451" s="97"/>
      <c r="I451" s="97"/>
      <c r="J451" s="98"/>
      <c r="K451" s="99"/>
      <c r="L451" s="100"/>
      <c r="M451" s="100"/>
      <c r="N451" s="101"/>
      <c r="O451" s="102" t="str">
        <f>IF(SUM(DECOMPTE[[#This Row],[Heures
OPAS A]]:DECOMPTE[[#This Row],[Heures
OPAS C]])=0,"-",IF(COUNTBLANK(#REF!)&gt;0,"Entrez le n°ID infirmier dans l'onglet 'Décompte' ",IF((COUNTBLANK(A451:F451)+COUNTBLANK(DECOMPTE[[#This Row],[Nb jours facturés au patient]:[ Assurance (N° BAG)]]))&gt;0,"Veuillez renseigner toutes les colonnes de la ligne","-")))</f>
        <v>-</v>
      </c>
    </row>
    <row r="452" spans="1:15" ht="15.5" x14ac:dyDescent="0.25">
      <c r="A452" s="95"/>
      <c r="B452" s="95"/>
      <c r="C452" s="95"/>
      <c r="D452" s="96"/>
      <c r="E452" s="96"/>
      <c r="F452" s="96"/>
      <c r="G452" s="97"/>
      <c r="H452" s="97"/>
      <c r="I452" s="97"/>
      <c r="J452" s="98"/>
      <c r="K452" s="99"/>
      <c r="L452" s="100"/>
      <c r="M452" s="100"/>
      <c r="N452" s="101"/>
      <c r="O452" s="102" t="str">
        <f>IF(SUM(DECOMPTE[[#This Row],[Heures
OPAS A]]:DECOMPTE[[#This Row],[Heures
OPAS C]])=0,"-",IF(COUNTBLANK(#REF!)&gt;0,"Entrez le n°ID infirmier dans l'onglet 'Décompte' ",IF((COUNTBLANK(A452:F452)+COUNTBLANK(DECOMPTE[[#This Row],[Nb jours facturés au patient]:[ Assurance (N° BAG)]]))&gt;0,"Veuillez renseigner toutes les colonnes de la ligne","-")))</f>
        <v>-</v>
      </c>
    </row>
    <row r="453" spans="1:15" ht="15.5" x14ac:dyDescent="0.25">
      <c r="A453" s="95"/>
      <c r="B453" s="95"/>
      <c r="C453" s="95"/>
      <c r="D453" s="96"/>
      <c r="E453" s="96"/>
      <c r="F453" s="96"/>
      <c r="G453" s="97"/>
      <c r="H453" s="97"/>
      <c r="I453" s="97"/>
      <c r="J453" s="98"/>
      <c r="K453" s="99"/>
      <c r="L453" s="100"/>
      <c r="M453" s="100"/>
      <c r="N453" s="101"/>
      <c r="O453" s="102" t="str">
        <f>IF(SUM(DECOMPTE[[#This Row],[Heures
OPAS A]]:DECOMPTE[[#This Row],[Heures
OPAS C]])=0,"-",IF(COUNTBLANK(#REF!)&gt;0,"Entrez le n°ID infirmier dans l'onglet 'Décompte' ",IF((COUNTBLANK(A453:F453)+COUNTBLANK(DECOMPTE[[#This Row],[Nb jours facturés au patient]:[ Assurance (N° BAG)]]))&gt;0,"Veuillez renseigner toutes les colonnes de la ligne","-")))</f>
        <v>-</v>
      </c>
    </row>
    <row r="454" spans="1:15" ht="15.5" x14ac:dyDescent="0.25">
      <c r="A454" s="95"/>
      <c r="B454" s="95"/>
      <c r="C454" s="95"/>
      <c r="D454" s="96"/>
      <c r="E454" s="96"/>
      <c r="F454" s="96"/>
      <c r="G454" s="97"/>
      <c r="H454" s="97"/>
      <c r="I454" s="97"/>
      <c r="J454" s="98"/>
      <c r="K454" s="99"/>
      <c r="L454" s="100"/>
      <c r="M454" s="100"/>
      <c r="N454" s="101"/>
      <c r="O454" s="102" t="str">
        <f>IF(SUM(DECOMPTE[[#This Row],[Heures
OPAS A]]:DECOMPTE[[#This Row],[Heures
OPAS C]])=0,"-",IF(COUNTBLANK(#REF!)&gt;0,"Entrez le n°ID infirmier dans l'onglet 'Décompte' ",IF((COUNTBLANK(A454:F454)+COUNTBLANK(DECOMPTE[[#This Row],[Nb jours facturés au patient]:[ Assurance (N° BAG)]]))&gt;0,"Veuillez renseigner toutes les colonnes de la ligne","-")))</f>
        <v>-</v>
      </c>
    </row>
    <row r="455" spans="1:15" ht="15.5" x14ac:dyDescent="0.25">
      <c r="A455" s="95"/>
      <c r="B455" s="95"/>
      <c r="C455" s="95"/>
      <c r="D455" s="96"/>
      <c r="E455" s="96"/>
      <c r="F455" s="96"/>
      <c r="G455" s="97"/>
      <c r="H455" s="97"/>
      <c r="I455" s="97"/>
      <c r="J455" s="98"/>
      <c r="K455" s="99"/>
      <c r="L455" s="100"/>
      <c r="M455" s="100"/>
      <c r="N455" s="101"/>
      <c r="O455" s="102" t="str">
        <f>IF(SUM(DECOMPTE[[#This Row],[Heures
OPAS A]]:DECOMPTE[[#This Row],[Heures
OPAS C]])=0,"-",IF(COUNTBLANK(#REF!)&gt;0,"Entrez le n°ID infirmier dans l'onglet 'Décompte' ",IF((COUNTBLANK(A455:F455)+COUNTBLANK(DECOMPTE[[#This Row],[Nb jours facturés au patient]:[ Assurance (N° BAG)]]))&gt;0,"Veuillez renseigner toutes les colonnes de la ligne","-")))</f>
        <v>-</v>
      </c>
    </row>
    <row r="456" spans="1:15" ht="15.5" x14ac:dyDescent="0.25">
      <c r="A456" s="95"/>
      <c r="B456" s="95"/>
      <c r="C456" s="95"/>
      <c r="D456" s="96"/>
      <c r="E456" s="96"/>
      <c r="F456" s="96"/>
      <c r="G456" s="97"/>
      <c r="H456" s="97"/>
      <c r="I456" s="97"/>
      <c r="J456" s="98"/>
      <c r="K456" s="99"/>
      <c r="L456" s="100"/>
      <c r="M456" s="100"/>
      <c r="N456" s="101"/>
      <c r="O456" s="102" t="str">
        <f>IF(SUM(DECOMPTE[[#This Row],[Heures
OPAS A]]:DECOMPTE[[#This Row],[Heures
OPAS C]])=0,"-",IF(COUNTBLANK(#REF!)&gt;0,"Entrez le n°ID infirmier dans l'onglet 'Décompte' ",IF((COUNTBLANK(A456:F456)+COUNTBLANK(DECOMPTE[[#This Row],[Nb jours facturés au patient]:[ Assurance (N° BAG)]]))&gt;0,"Veuillez renseigner toutes les colonnes de la ligne","-")))</f>
        <v>-</v>
      </c>
    </row>
    <row r="457" spans="1:15" ht="15.5" x14ac:dyDescent="0.25">
      <c r="A457" s="95"/>
      <c r="B457" s="95"/>
      <c r="C457" s="95"/>
      <c r="D457" s="96"/>
      <c r="E457" s="96"/>
      <c r="F457" s="96"/>
      <c r="G457" s="97"/>
      <c r="H457" s="97"/>
      <c r="I457" s="97"/>
      <c r="J457" s="98"/>
      <c r="K457" s="99"/>
      <c r="L457" s="100"/>
      <c r="M457" s="100"/>
      <c r="N457" s="101"/>
      <c r="O457" s="102" t="str">
        <f>IF(SUM(DECOMPTE[[#This Row],[Heures
OPAS A]]:DECOMPTE[[#This Row],[Heures
OPAS C]])=0,"-",IF(COUNTBLANK(#REF!)&gt;0,"Entrez le n°ID infirmier dans l'onglet 'Décompte' ",IF((COUNTBLANK(A457:F457)+COUNTBLANK(DECOMPTE[[#This Row],[Nb jours facturés au patient]:[ Assurance (N° BAG)]]))&gt;0,"Veuillez renseigner toutes les colonnes de la ligne","-")))</f>
        <v>-</v>
      </c>
    </row>
    <row r="458" spans="1:15" ht="15.5" x14ac:dyDescent="0.25">
      <c r="A458" s="95"/>
      <c r="B458" s="95"/>
      <c r="C458" s="95"/>
      <c r="D458" s="96"/>
      <c r="E458" s="96"/>
      <c r="F458" s="96"/>
      <c r="G458" s="97"/>
      <c r="H458" s="97"/>
      <c r="I458" s="97"/>
      <c r="J458" s="98"/>
      <c r="K458" s="99"/>
      <c r="L458" s="100"/>
      <c r="M458" s="100"/>
      <c r="N458" s="101"/>
      <c r="O458" s="102" t="str">
        <f>IF(SUM(DECOMPTE[[#This Row],[Heures
OPAS A]]:DECOMPTE[[#This Row],[Heures
OPAS C]])=0,"-",IF(COUNTBLANK(#REF!)&gt;0,"Entrez le n°ID infirmier dans l'onglet 'Décompte' ",IF((COUNTBLANK(A458:F458)+COUNTBLANK(DECOMPTE[[#This Row],[Nb jours facturés au patient]:[ Assurance (N° BAG)]]))&gt;0,"Veuillez renseigner toutes les colonnes de la ligne","-")))</f>
        <v>-</v>
      </c>
    </row>
    <row r="459" spans="1:15" ht="15.5" x14ac:dyDescent="0.25">
      <c r="A459" s="95"/>
      <c r="B459" s="95"/>
      <c r="C459" s="95"/>
      <c r="D459" s="96"/>
      <c r="E459" s="96"/>
      <c r="F459" s="96"/>
      <c r="G459" s="97"/>
      <c r="H459" s="97"/>
      <c r="I459" s="97"/>
      <c r="J459" s="98"/>
      <c r="K459" s="99"/>
      <c r="L459" s="100"/>
      <c r="M459" s="100"/>
      <c r="N459" s="101"/>
      <c r="O459" s="102" t="str">
        <f>IF(SUM(DECOMPTE[[#This Row],[Heures
OPAS A]]:DECOMPTE[[#This Row],[Heures
OPAS C]])=0,"-",IF(COUNTBLANK(#REF!)&gt;0,"Entrez le n°ID infirmier dans l'onglet 'Décompte' ",IF((COUNTBLANK(A459:F459)+COUNTBLANK(DECOMPTE[[#This Row],[Nb jours facturés au patient]:[ Assurance (N° BAG)]]))&gt;0,"Veuillez renseigner toutes les colonnes de la ligne","-")))</f>
        <v>-</v>
      </c>
    </row>
    <row r="460" spans="1:15" ht="15.5" x14ac:dyDescent="0.25">
      <c r="A460" s="95"/>
      <c r="B460" s="95"/>
      <c r="C460" s="95"/>
      <c r="D460" s="96"/>
      <c r="E460" s="96"/>
      <c r="F460" s="96"/>
      <c r="G460" s="97"/>
      <c r="H460" s="97"/>
      <c r="I460" s="97"/>
      <c r="J460" s="98"/>
      <c r="K460" s="99"/>
      <c r="L460" s="100"/>
      <c r="M460" s="100"/>
      <c r="N460" s="101"/>
      <c r="O460" s="102" t="str">
        <f>IF(SUM(DECOMPTE[[#This Row],[Heures
OPAS A]]:DECOMPTE[[#This Row],[Heures
OPAS C]])=0,"-",IF(COUNTBLANK(#REF!)&gt;0,"Entrez le n°ID infirmier dans l'onglet 'Décompte' ",IF((COUNTBLANK(A460:F460)+COUNTBLANK(DECOMPTE[[#This Row],[Nb jours facturés au patient]:[ Assurance (N° BAG)]]))&gt;0,"Veuillez renseigner toutes les colonnes de la ligne","-")))</f>
        <v>-</v>
      </c>
    </row>
    <row r="461" spans="1:15" ht="15.5" x14ac:dyDescent="0.25">
      <c r="A461" s="95"/>
      <c r="B461" s="95"/>
      <c r="C461" s="95"/>
      <c r="D461" s="96"/>
      <c r="E461" s="96"/>
      <c r="F461" s="96"/>
      <c r="G461" s="97"/>
      <c r="H461" s="97"/>
      <c r="I461" s="97"/>
      <c r="J461" s="98"/>
      <c r="K461" s="99"/>
      <c r="L461" s="100"/>
      <c r="M461" s="100"/>
      <c r="N461" s="101"/>
      <c r="O461" s="102" t="str">
        <f>IF(SUM(DECOMPTE[[#This Row],[Heures
OPAS A]]:DECOMPTE[[#This Row],[Heures
OPAS C]])=0,"-",IF(COUNTBLANK(#REF!)&gt;0,"Entrez le n°ID infirmier dans l'onglet 'Décompte' ",IF((COUNTBLANK(A461:F461)+COUNTBLANK(DECOMPTE[[#This Row],[Nb jours facturés au patient]:[ Assurance (N° BAG)]]))&gt;0,"Veuillez renseigner toutes les colonnes de la ligne","-")))</f>
        <v>-</v>
      </c>
    </row>
    <row r="462" spans="1:15" ht="15.5" x14ac:dyDescent="0.25">
      <c r="A462" s="95"/>
      <c r="B462" s="95"/>
      <c r="C462" s="95"/>
      <c r="D462" s="96"/>
      <c r="E462" s="96"/>
      <c r="F462" s="96"/>
      <c r="G462" s="97"/>
      <c r="H462" s="97"/>
      <c r="I462" s="97"/>
      <c r="J462" s="98"/>
      <c r="K462" s="99"/>
      <c r="L462" s="100"/>
      <c r="M462" s="100"/>
      <c r="N462" s="101"/>
      <c r="O462" s="102" t="str">
        <f>IF(SUM(DECOMPTE[[#This Row],[Heures
OPAS A]]:DECOMPTE[[#This Row],[Heures
OPAS C]])=0,"-",IF(COUNTBLANK(#REF!)&gt;0,"Entrez le n°ID infirmier dans l'onglet 'Décompte' ",IF((COUNTBLANK(A462:F462)+COUNTBLANK(DECOMPTE[[#This Row],[Nb jours facturés au patient]:[ Assurance (N° BAG)]]))&gt;0,"Veuillez renseigner toutes les colonnes de la ligne","-")))</f>
        <v>-</v>
      </c>
    </row>
    <row r="463" spans="1:15" ht="15.5" x14ac:dyDescent="0.25">
      <c r="A463" s="95"/>
      <c r="B463" s="95"/>
      <c r="C463" s="95"/>
      <c r="D463" s="96"/>
      <c r="E463" s="96"/>
      <c r="F463" s="96"/>
      <c r="G463" s="97"/>
      <c r="H463" s="97"/>
      <c r="I463" s="97"/>
      <c r="J463" s="98"/>
      <c r="K463" s="99"/>
      <c r="L463" s="100"/>
      <c r="M463" s="100"/>
      <c r="N463" s="101"/>
      <c r="O463" s="102" t="str">
        <f>IF(SUM(DECOMPTE[[#This Row],[Heures
OPAS A]]:DECOMPTE[[#This Row],[Heures
OPAS C]])=0,"-",IF(COUNTBLANK(#REF!)&gt;0,"Entrez le n°ID infirmier dans l'onglet 'Décompte' ",IF((COUNTBLANK(A463:F463)+COUNTBLANK(DECOMPTE[[#This Row],[Nb jours facturés au patient]:[ Assurance (N° BAG)]]))&gt;0,"Veuillez renseigner toutes les colonnes de la ligne","-")))</f>
        <v>-</v>
      </c>
    </row>
    <row r="464" spans="1:15" ht="15.5" x14ac:dyDescent="0.25">
      <c r="A464" s="95"/>
      <c r="B464" s="95"/>
      <c r="C464" s="95"/>
      <c r="D464" s="96"/>
      <c r="E464" s="96"/>
      <c r="F464" s="96"/>
      <c r="G464" s="97"/>
      <c r="H464" s="97"/>
      <c r="I464" s="97"/>
      <c r="J464" s="98"/>
      <c r="K464" s="99"/>
      <c r="L464" s="100"/>
      <c r="M464" s="100"/>
      <c r="N464" s="101"/>
      <c r="O464" s="102" t="str">
        <f>IF(SUM(DECOMPTE[[#This Row],[Heures
OPAS A]]:DECOMPTE[[#This Row],[Heures
OPAS C]])=0,"-",IF(COUNTBLANK(#REF!)&gt;0,"Entrez le n°ID infirmier dans l'onglet 'Décompte' ",IF((COUNTBLANK(A464:F464)+COUNTBLANK(DECOMPTE[[#This Row],[Nb jours facturés au patient]:[ Assurance (N° BAG)]]))&gt;0,"Veuillez renseigner toutes les colonnes de la ligne","-")))</f>
        <v>-</v>
      </c>
    </row>
    <row r="465" spans="1:15" ht="15.5" x14ac:dyDescent="0.25">
      <c r="A465" s="95"/>
      <c r="B465" s="95"/>
      <c r="C465" s="95"/>
      <c r="D465" s="96"/>
      <c r="E465" s="96"/>
      <c r="F465" s="96"/>
      <c r="G465" s="97"/>
      <c r="H465" s="97"/>
      <c r="I465" s="97"/>
      <c r="J465" s="98"/>
      <c r="K465" s="99"/>
      <c r="L465" s="100"/>
      <c r="M465" s="100"/>
      <c r="N465" s="101"/>
      <c r="O465" s="102" t="str">
        <f>IF(SUM(DECOMPTE[[#This Row],[Heures
OPAS A]]:DECOMPTE[[#This Row],[Heures
OPAS C]])=0,"-",IF(COUNTBLANK(#REF!)&gt;0,"Entrez le n°ID infirmier dans l'onglet 'Décompte' ",IF((COUNTBLANK(A465:F465)+COUNTBLANK(DECOMPTE[[#This Row],[Nb jours facturés au patient]:[ Assurance (N° BAG)]]))&gt;0,"Veuillez renseigner toutes les colonnes de la ligne","-")))</f>
        <v>-</v>
      </c>
    </row>
    <row r="466" spans="1:15" ht="15.5" x14ac:dyDescent="0.25">
      <c r="A466" s="95"/>
      <c r="B466" s="95"/>
      <c r="C466" s="95"/>
      <c r="D466" s="96"/>
      <c r="E466" s="96"/>
      <c r="F466" s="96"/>
      <c r="G466" s="97"/>
      <c r="H466" s="97"/>
      <c r="I466" s="97"/>
      <c r="J466" s="98"/>
      <c r="K466" s="99"/>
      <c r="L466" s="100"/>
      <c r="M466" s="100"/>
      <c r="N466" s="101"/>
      <c r="O466" s="102" t="str">
        <f>IF(SUM(DECOMPTE[[#This Row],[Heures
OPAS A]]:DECOMPTE[[#This Row],[Heures
OPAS C]])=0,"-",IF(COUNTBLANK(#REF!)&gt;0,"Entrez le n°ID infirmier dans l'onglet 'Décompte' ",IF((COUNTBLANK(A466:F466)+COUNTBLANK(DECOMPTE[[#This Row],[Nb jours facturés au patient]:[ Assurance (N° BAG)]]))&gt;0,"Veuillez renseigner toutes les colonnes de la ligne","-")))</f>
        <v>-</v>
      </c>
    </row>
    <row r="467" spans="1:15" ht="15.5" x14ac:dyDescent="0.25">
      <c r="A467" s="95"/>
      <c r="B467" s="95"/>
      <c r="C467" s="95"/>
      <c r="D467" s="96"/>
      <c r="E467" s="96"/>
      <c r="F467" s="96"/>
      <c r="G467" s="97"/>
      <c r="H467" s="97"/>
      <c r="I467" s="97"/>
      <c r="J467" s="98"/>
      <c r="K467" s="99"/>
      <c r="L467" s="100"/>
      <c r="M467" s="100"/>
      <c r="N467" s="101"/>
      <c r="O467" s="102" t="str">
        <f>IF(SUM(DECOMPTE[[#This Row],[Heures
OPAS A]]:DECOMPTE[[#This Row],[Heures
OPAS C]])=0,"-",IF(COUNTBLANK(#REF!)&gt;0,"Entrez le n°ID infirmier dans l'onglet 'Décompte' ",IF((COUNTBLANK(A467:F467)+COUNTBLANK(DECOMPTE[[#This Row],[Nb jours facturés au patient]:[ Assurance (N° BAG)]]))&gt;0,"Veuillez renseigner toutes les colonnes de la ligne","-")))</f>
        <v>-</v>
      </c>
    </row>
    <row r="468" spans="1:15" ht="15.5" x14ac:dyDescent="0.25">
      <c r="A468" s="95"/>
      <c r="B468" s="95"/>
      <c r="C468" s="95"/>
      <c r="D468" s="96"/>
      <c r="E468" s="96"/>
      <c r="F468" s="96"/>
      <c r="G468" s="97"/>
      <c r="H468" s="97"/>
      <c r="I468" s="97"/>
      <c r="J468" s="98"/>
      <c r="K468" s="99"/>
      <c r="L468" s="100"/>
      <c r="M468" s="100"/>
      <c r="N468" s="101"/>
      <c r="O468" s="102" t="str">
        <f>IF(SUM(DECOMPTE[[#This Row],[Heures
OPAS A]]:DECOMPTE[[#This Row],[Heures
OPAS C]])=0,"-",IF(COUNTBLANK(#REF!)&gt;0,"Entrez le n°ID infirmier dans l'onglet 'Décompte' ",IF((COUNTBLANK(A468:F468)+COUNTBLANK(DECOMPTE[[#This Row],[Nb jours facturés au patient]:[ Assurance (N° BAG)]]))&gt;0,"Veuillez renseigner toutes les colonnes de la ligne","-")))</f>
        <v>-</v>
      </c>
    </row>
    <row r="469" spans="1:15" ht="15.5" x14ac:dyDescent="0.25">
      <c r="A469" s="95"/>
      <c r="B469" s="95"/>
      <c r="C469" s="95"/>
      <c r="D469" s="96"/>
      <c r="E469" s="96"/>
      <c r="F469" s="96"/>
      <c r="G469" s="97"/>
      <c r="H469" s="97"/>
      <c r="I469" s="97"/>
      <c r="J469" s="98"/>
      <c r="K469" s="99"/>
      <c r="L469" s="100"/>
      <c r="M469" s="100"/>
      <c r="N469" s="101"/>
      <c r="O469" s="102" t="str">
        <f>IF(SUM(DECOMPTE[[#This Row],[Heures
OPAS A]]:DECOMPTE[[#This Row],[Heures
OPAS C]])=0,"-",IF(COUNTBLANK(#REF!)&gt;0,"Entrez le n°ID infirmier dans l'onglet 'Décompte' ",IF((COUNTBLANK(A469:F469)+COUNTBLANK(DECOMPTE[[#This Row],[Nb jours facturés au patient]:[ Assurance (N° BAG)]]))&gt;0,"Veuillez renseigner toutes les colonnes de la ligne","-")))</f>
        <v>-</v>
      </c>
    </row>
    <row r="470" spans="1:15" ht="15.5" x14ac:dyDescent="0.25">
      <c r="A470" s="95"/>
      <c r="B470" s="95"/>
      <c r="C470" s="95"/>
      <c r="D470" s="96"/>
      <c r="E470" s="96"/>
      <c r="F470" s="96"/>
      <c r="G470" s="97"/>
      <c r="H470" s="97"/>
      <c r="I470" s="97"/>
      <c r="J470" s="98"/>
      <c r="K470" s="99"/>
      <c r="L470" s="100"/>
      <c r="M470" s="100"/>
      <c r="N470" s="101"/>
      <c r="O470" s="102" t="str">
        <f>IF(SUM(DECOMPTE[[#This Row],[Heures
OPAS A]]:DECOMPTE[[#This Row],[Heures
OPAS C]])=0,"-",IF(COUNTBLANK(#REF!)&gt;0,"Entrez le n°ID infirmier dans l'onglet 'Décompte' ",IF((COUNTBLANK(A470:F470)+COUNTBLANK(DECOMPTE[[#This Row],[Nb jours facturés au patient]:[ Assurance (N° BAG)]]))&gt;0,"Veuillez renseigner toutes les colonnes de la ligne","-")))</f>
        <v>-</v>
      </c>
    </row>
    <row r="471" spans="1:15" ht="15.5" x14ac:dyDescent="0.25">
      <c r="A471" s="95"/>
      <c r="B471" s="95"/>
      <c r="C471" s="95"/>
      <c r="D471" s="96"/>
      <c r="E471" s="96"/>
      <c r="F471" s="96"/>
      <c r="G471" s="97"/>
      <c r="H471" s="97"/>
      <c r="I471" s="97"/>
      <c r="J471" s="98"/>
      <c r="K471" s="99"/>
      <c r="L471" s="100"/>
      <c r="M471" s="100"/>
      <c r="N471" s="101"/>
      <c r="O471" s="102" t="str">
        <f>IF(SUM(DECOMPTE[[#This Row],[Heures
OPAS A]]:DECOMPTE[[#This Row],[Heures
OPAS C]])=0,"-",IF(COUNTBLANK(#REF!)&gt;0,"Entrez le n°ID infirmier dans l'onglet 'Décompte' ",IF((COUNTBLANK(A471:F471)+COUNTBLANK(DECOMPTE[[#This Row],[Nb jours facturés au patient]:[ Assurance (N° BAG)]]))&gt;0,"Veuillez renseigner toutes les colonnes de la ligne","-")))</f>
        <v>-</v>
      </c>
    </row>
    <row r="472" spans="1:15" ht="15.5" x14ac:dyDescent="0.25">
      <c r="A472" s="95"/>
      <c r="B472" s="95"/>
      <c r="C472" s="95"/>
      <c r="D472" s="96"/>
      <c r="E472" s="96"/>
      <c r="F472" s="96"/>
      <c r="G472" s="97"/>
      <c r="H472" s="97"/>
      <c r="I472" s="97"/>
      <c r="J472" s="98"/>
      <c r="K472" s="99"/>
      <c r="L472" s="100"/>
      <c r="M472" s="100"/>
      <c r="N472" s="101"/>
      <c r="O472" s="102" t="str">
        <f>IF(SUM(DECOMPTE[[#This Row],[Heures
OPAS A]]:DECOMPTE[[#This Row],[Heures
OPAS C]])=0,"-",IF(COUNTBLANK(#REF!)&gt;0,"Entrez le n°ID infirmier dans l'onglet 'Décompte' ",IF((COUNTBLANK(A472:F472)+COUNTBLANK(DECOMPTE[[#This Row],[Nb jours facturés au patient]:[ Assurance (N° BAG)]]))&gt;0,"Veuillez renseigner toutes les colonnes de la ligne","-")))</f>
        <v>-</v>
      </c>
    </row>
    <row r="473" spans="1:15" ht="15.5" x14ac:dyDescent="0.25">
      <c r="A473" s="95"/>
      <c r="B473" s="95"/>
      <c r="C473" s="95"/>
      <c r="D473" s="96"/>
      <c r="E473" s="96"/>
      <c r="F473" s="96"/>
      <c r="G473" s="97"/>
      <c r="H473" s="97"/>
      <c r="I473" s="97"/>
      <c r="J473" s="98"/>
      <c r="K473" s="99"/>
      <c r="L473" s="100"/>
      <c r="M473" s="100"/>
      <c r="N473" s="101"/>
      <c r="O473" s="102" t="str">
        <f>IF(SUM(DECOMPTE[[#This Row],[Heures
OPAS A]]:DECOMPTE[[#This Row],[Heures
OPAS C]])=0,"-",IF(COUNTBLANK(#REF!)&gt;0,"Entrez le n°ID infirmier dans l'onglet 'Décompte' ",IF((COUNTBLANK(A473:F473)+COUNTBLANK(DECOMPTE[[#This Row],[Nb jours facturés au patient]:[ Assurance (N° BAG)]]))&gt;0,"Veuillez renseigner toutes les colonnes de la ligne","-")))</f>
        <v>-</v>
      </c>
    </row>
    <row r="474" spans="1:15" ht="15.5" x14ac:dyDescent="0.25">
      <c r="A474" s="95"/>
      <c r="B474" s="95"/>
      <c r="C474" s="95"/>
      <c r="D474" s="96"/>
      <c r="E474" s="96"/>
      <c r="F474" s="96"/>
      <c r="G474" s="97"/>
      <c r="H474" s="97"/>
      <c r="I474" s="97"/>
      <c r="J474" s="98"/>
      <c r="K474" s="99"/>
      <c r="L474" s="100"/>
      <c r="M474" s="100"/>
      <c r="N474" s="101"/>
      <c r="O474" s="102" t="str">
        <f>IF(SUM(DECOMPTE[[#This Row],[Heures
OPAS A]]:DECOMPTE[[#This Row],[Heures
OPAS C]])=0,"-",IF(COUNTBLANK(#REF!)&gt;0,"Entrez le n°ID infirmier dans l'onglet 'Décompte' ",IF((COUNTBLANK(A474:F474)+COUNTBLANK(DECOMPTE[[#This Row],[Nb jours facturés au patient]:[ Assurance (N° BAG)]]))&gt;0,"Veuillez renseigner toutes les colonnes de la ligne","-")))</f>
        <v>-</v>
      </c>
    </row>
    <row r="475" spans="1:15" ht="15.5" x14ac:dyDescent="0.25">
      <c r="A475" s="95"/>
      <c r="B475" s="95"/>
      <c r="C475" s="95"/>
      <c r="D475" s="96"/>
      <c r="E475" s="96"/>
      <c r="F475" s="96"/>
      <c r="G475" s="97"/>
      <c r="H475" s="97"/>
      <c r="I475" s="97"/>
      <c r="J475" s="98"/>
      <c r="K475" s="99"/>
      <c r="L475" s="100"/>
      <c r="M475" s="100"/>
      <c r="N475" s="101"/>
      <c r="O475" s="102" t="str">
        <f>IF(SUM(DECOMPTE[[#This Row],[Heures
OPAS A]]:DECOMPTE[[#This Row],[Heures
OPAS C]])=0,"-",IF(COUNTBLANK(#REF!)&gt;0,"Entrez le n°ID infirmier dans l'onglet 'Décompte' ",IF((COUNTBLANK(A475:F475)+COUNTBLANK(DECOMPTE[[#This Row],[Nb jours facturés au patient]:[ Assurance (N° BAG)]]))&gt;0,"Veuillez renseigner toutes les colonnes de la ligne","-")))</f>
        <v>-</v>
      </c>
    </row>
    <row r="476" spans="1:15" ht="15.5" x14ac:dyDescent="0.25">
      <c r="A476" s="95"/>
      <c r="B476" s="95"/>
      <c r="C476" s="95"/>
      <c r="D476" s="96"/>
      <c r="E476" s="96"/>
      <c r="F476" s="96"/>
      <c r="G476" s="97"/>
      <c r="H476" s="97"/>
      <c r="I476" s="97"/>
      <c r="J476" s="98"/>
      <c r="K476" s="99"/>
      <c r="L476" s="100"/>
      <c r="M476" s="100"/>
      <c r="N476" s="101"/>
      <c r="O476" s="102" t="str">
        <f>IF(SUM(DECOMPTE[[#This Row],[Heures
OPAS A]]:DECOMPTE[[#This Row],[Heures
OPAS C]])=0,"-",IF(COUNTBLANK(#REF!)&gt;0,"Entrez le n°ID infirmier dans l'onglet 'Décompte' ",IF((COUNTBLANK(A476:F476)+COUNTBLANK(DECOMPTE[[#This Row],[Nb jours facturés au patient]:[ Assurance (N° BAG)]]))&gt;0,"Veuillez renseigner toutes les colonnes de la ligne","-")))</f>
        <v>-</v>
      </c>
    </row>
    <row r="477" spans="1:15" ht="15.5" x14ac:dyDescent="0.25">
      <c r="A477" s="95"/>
      <c r="B477" s="95"/>
      <c r="C477" s="95"/>
      <c r="D477" s="96"/>
      <c r="E477" s="96"/>
      <c r="F477" s="96"/>
      <c r="G477" s="97"/>
      <c r="H477" s="97"/>
      <c r="I477" s="97"/>
      <c r="J477" s="98"/>
      <c r="K477" s="99"/>
      <c r="L477" s="100"/>
      <c r="M477" s="100"/>
      <c r="N477" s="101"/>
      <c r="O477" s="102" t="str">
        <f>IF(SUM(DECOMPTE[[#This Row],[Heures
OPAS A]]:DECOMPTE[[#This Row],[Heures
OPAS C]])=0,"-",IF(COUNTBLANK(#REF!)&gt;0,"Entrez le n°ID infirmier dans l'onglet 'Décompte' ",IF((COUNTBLANK(A477:F477)+COUNTBLANK(DECOMPTE[[#This Row],[Nb jours facturés au patient]:[ Assurance (N° BAG)]]))&gt;0,"Veuillez renseigner toutes les colonnes de la ligne","-")))</f>
        <v>-</v>
      </c>
    </row>
    <row r="478" spans="1:15" ht="15.5" x14ac:dyDescent="0.25">
      <c r="A478" s="95"/>
      <c r="B478" s="95"/>
      <c r="C478" s="95"/>
      <c r="D478" s="96"/>
      <c r="E478" s="96"/>
      <c r="F478" s="96"/>
      <c r="G478" s="97"/>
      <c r="H478" s="97"/>
      <c r="I478" s="97"/>
      <c r="J478" s="98"/>
      <c r="K478" s="99"/>
      <c r="L478" s="100"/>
      <c r="M478" s="100"/>
      <c r="N478" s="101"/>
      <c r="O478" s="102" t="str">
        <f>IF(SUM(DECOMPTE[[#This Row],[Heures
OPAS A]]:DECOMPTE[[#This Row],[Heures
OPAS C]])=0,"-",IF(COUNTBLANK(#REF!)&gt;0,"Entrez le n°ID infirmier dans l'onglet 'Décompte' ",IF((COUNTBLANK(A478:F478)+COUNTBLANK(DECOMPTE[[#This Row],[Nb jours facturés au patient]:[ Assurance (N° BAG)]]))&gt;0,"Veuillez renseigner toutes les colonnes de la ligne","-")))</f>
        <v>-</v>
      </c>
    </row>
    <row r="479" spans="1:15" ht="15.5" x14ac:dyDescent="0.25">
      <c r="A479" s="95"/>
      <c r="B479" s="95"/>
      <c r="C479" s="95"/>
      <c r="D479" s="96"/>
      <c r="E479" s="96"/>
      <c r="F479" s="96"/>
      <c r="G479" s="97"/>
      <c r="H479" s="97"/>
      <c r="I479" s="97"/>
      <c r="J479" s="98"/>
      <c r="K479" s="99"/>
      <c r="L479" s="100"/>
      <c r="M479" s="100"/>
      <c r="N479" s="101"/>
      <c r="O479" s="102" t="str">
        <f>IF(SUM(DECOMPTE[[#This Row],[Heures
OPAS A]]:DECOMPTE[[#This Row],[Heures
OPAS C]])=0,"-",IF(COUNTBLANK(#REF!)&gt;0,"Entrez le n°ID infirmier dans l'onglet 'Décompte' ",IF((COUNTBLANK(A479:F479)+COUNTBLANK(DECOMPTE[[#This Row],[Nb jours facturés au patient]:[ Assurance (N° BAG)]]))&gt;0,"Veuillez renseigner toutes les colonnes de la ligne","-")))</f>
        <v>-</v>
      </c>
    </row>
    <row r="480" spans="1:15" ht="15.5" x14ac:dyDescent="0.25">
      <c r="A480" s="95"/>
      <c r="B480" s="95"/>
      <c r="C480" s="95"/>
      <c r="D480" s="96"/>
      <c r="E480" s="96"/>
      <c r="F480" s="96"/>
      <c r="G480" s="97"/>
      <c r="H480" s="97"/>
      <c r="I480" s="97"/>
      <c r="J480" s="98"/>
      <c r="K480" s="99"/>
      <c r="L480" s="100"/>
      <c r="M480" s="100"/>
      <c r="N480" s="101"/>
      <c r="O480" s="102" t="str">
        <f>IF(SUM(DECOMPTE[[#This Row],[Heures
OPAS A]]:DECOMPTE[[#This Row],[Heures
OPAS C]])=0,"-",IF(COUNTBLANK(#REF!)&gt;0,"Entrez le n°ID infirmier dans l'onglet 'Décompte' ",IF((COUNTBLANK(A480:F480)+COUNTBLANK(DECOMPTE[[#This Row],[Nb jours facturés au patient]:[ Assurance (N° BAG)]]))&gt;0,"Veuillez renseigner toutes les colonnes de la ligne","-")))</f>
        <v>-</v>
      </c>
    </row>
    <row r="481" spans="1:15" ht="15.5" x14ac:dyDescent="0.25">
      <c r="A481" s="95"/>
      <c r="B481" s="95"/>
      <c r="C481" s="95"/>
      <c r="D481" s="96"/>
      <c r="E481" s="96"/>
      <c r="F481" s="96"/>
      <c r="G481" s="97"/>
      <c r="H481" s="97"/>
      <c r="I481" s="97"/>
      <c r="J481" s="98"/>
      <c r="K481" s="99"/>
      <c r="L481" s="100"/>
      <c r="M481" s="100"/>
      <c r="N481" s="101"/>
      <c r="O481" s="102" t="str">
        <f>IF(SUM(DECOMPTE[[#This Row],[Heures
OPAS A]]:DECOMPTE[[#This Row],[Heures
OPAS C]])=0,"-",IF(COUNTBLANK(#REF!)&gt;0,"Entrez le n°ID infirmier dans l'onglet 'Décompte' ",IF((COUNTBLANK(A481:F481)+COUNTBLANK(DECOMPTE[[#This Row],[Nb jours facturés au patient]:[ Assurance (N° BAG)]]))&gt;0,"Veuillez renseigner toutes les colonnes de la ligne","-")))</f>
        <v>-</v>
      </c>
    </row>
    <row r="482" spans="1:15" ht="15.5" x14ac:dyDescent="0.25">
      <c r="A482" s="95"/>
      <c r="B482" s="95"/>
      <c r="C482" s="95"/>
      <c r="D482" s="96"/>
      <c r="E482" s="96"/>
      <c r="F482" s="96"/>
      <c r="G482" s="97"/>
      <c r="H482" s="97"/>
      <c r="I482" s="97"/>
      <c r="J482" s="98"/>
      <c r="K482" s="99"/>
      <c r="L482" s="100"/>
      <c r="M482" s="100"/>
      <c r="N482" s="101"/>
      <c r="O482" s="102" t="str">
        <f>IF(SUM(DECOMPTE[[#This Row],[Heures
OPAS A]]:DECOMPTE[[#This Row],[Heures
OPAS C]])=0,"-",IF(COUNTBLANK(#REF!)&gt;0,"Entrez le n°ID infirmier dans l'onglet 'Décompte' ",IF((COUNTBLANK(A482:F482)+COUNTBLANK(DECOMPTE[[#This Row],[Nb jours facturés au patient]:[ Assurance (N° BAG)]]))&gt;0,"Veuillez renseigner toutes les colonnes de la ligne","-")))</f>
        <v>-</v>
      </c>
    </row>
    <row r="483" spans="1:15" ht="15.5" x14ac:dyDescent="0.25">
      <c r="A483" s="95"/>
      <c r="B483" s="95"/>
      <c r="C483" s="95"/>
      <c r="D483" s="96"/>
      <c r="E483" s="96"/>
      <c r="F483" s="96"/>
      <c r="G483" s="97"/>
      <c r="H483" s="97"/>
      <c r="I483" s="97"/>
      <c r="J483" s="98"/>
      <c r="K483" s="99"/>
      <c r="L483" s="100"/>
      <c r="M483" s="100"/>
      <c r="N483" s="101"/>
      <c r="O483" s="102" t="str">
        <f>IF(SUM(DECOMPTE[[#This Row],[Heures
OPAS A]]:DECOMPTE[[#This Row],[Heures
OPAS C]])=0,"-",IF(COUNTBLANK(#REF!)&gt;0,"Entrez le n°ID infirmier dans l'onglet 'Décompte' ",IF((COUNTBLANK(A483:F483)+COUNTBLANK(DECOMPTE[[#This Row],[Nb jours facturés au patient]:[ Assurance (N° BAG)]]))&gt;0,"Veuillez renseigner toutes les colonnes de la ligne","-")))</f>
        <v>-</v>
      </c>
    </row>
    <row r="484" spans="1:15" ht="15.5" x14ac:dyDescent="0.25">
      <c r="A484" s="95"/>
      <c r="B484" s="95"/>
      <c r="C484" s="95"/>
      <c r="D484" s="96"/>
      <c r="E484" s="96"/>
      <c r="F484" s="96"/>
      <c r="G484" s="97"/>
      <c r="H484" s="97"/>
      <c r="I484" s="97"/>
      <c r="J484" s="98"/>
      <c r="K484" s="99"/>
      <c r="L484" s="100"/>
      <c r="M484" s="100"/>
      <c r="N484" s="101"/>
      <c r="O484" s="102" t="str">
        <f>IF(SUM(DECOMPTE[[#This Row],[Heures
OPAS A]]:DECOMPTE[[#This Row],[Heures
OPAS C]])=0,"-",IF(COUNTBLANK(#REF!)&gt;0,"Entrez le n°ID infirmier dans l'onglet 'Décompte' ",IF((COUNTBLANK(A484:F484)+COUNTBLANK(DECOMPTE[[#This Row],[Nb jours facturés au patient]:[ Assurance (N° BAG)]]))&gt;0,"Veuillez renseigner toutes les colonnes de la ligne","-")))</f>
        <v>-</v>
      </c>
    </row>
    <row r="485" spans="1:15" ht="15.5" x14ac:dyDescent="0.25">
      <c r="A485" s="95"/>
      <c r="B485" s="95"/>
      <c r="C485" s="95"/>
      <c r="D485" s="96"/>
      <c r="E485" s="96"/>
      <c r="F485" s="96"/>
      <c r="G485" s="97"/>
      <c r="H485" s="97"/>
      <c r="I485" s="97"/>
      <c r="J485" s="98"/>
      <c r="K485" s="99"/>
      <c r="L485" s="100"/>
      <c r="M485" s="100"/>
      <c r="N485" s="101"/>
      <c r="O485" s="102" t="str">
        <f>IF(SUM(DECOMPTE[[#This Row],[Heures
OPAS A]]:DECOMPTE[[#This Row],[Heures
OPAS C]])=0,"-",IF(COUNTBLANK(#REF!)&gt;0,"Entrez le n°ID infirmier dans l'onglet 'Décompte' ",IF((COUNTBLANK(A485:F485)+COUNTBLANK(DECOMPTE[[#This Row],[Nb jours facturés au patient]:[ Assurance (N° BAG)]]))&gt;0,"Veuillez renseigner toutes les colonnes de la ligne","-")))</f>
        <v>-</v>
      </c>
    </row>
    <row r="486" spans="1:15" ht="15.5" x14ac:dyDescent="0.25">
      <c r="A486" s="95"/>
      <c r="B486" s="95"/>
      <c r="C486" s="95"/>
      <c r="D486" s="96"/>
      <c r="E486" s="96"/>
      <c r="F486" s="96"/>
      <c r="G486" s="97"/>
      <c r="H486" s="97"/>
      <c r="I486" s="97"/>
      <c r="J486" s="98"/>
      <c r="K486" s="99"/>
      <c r="L486" s="100"/>
      <c r="M486" s="100"/>
      <c r="N486" s="101"/>
      <c r="O486" s="102" t="str">
        <f>IF(SUM(DECOMPTE[[#This Row],[Heures
OPAS A]]:DECOMPTE[[#This Row],[Heures
OPAS C]])=0,"-",IF(COUNTBLANK(#REF!)&gt;0,"Entrez le n°ID infirmier dans l'onglet 'Décompte' ",IF((COUNTBLANK(A486:F486)+COUNTBLANK(DECOMPTE[[#This Row],[Nb jours facturés au patient]:[ Assurance (N° BAG)]]))&gt;0,"Veuillez renseigner toutes les colonnes de la ligne","-")))</f>
        <v>-</v>
      </c>
    </row>
    <row r="487" spans="1:15" ht="15.5" x14ac:dyDescent="0.25">
      <c r="A487" s="95"/>
      <c r="B487" s="95"/>
      <c r="C487" s="95"/>
      <c r="D487" s="96"/>
      <c r="E487" s="96"/>
      <c r="F487" s="96"/>
      <c r="G487" s="97"/>
      <c r="H487" s="97"/>
      <c r="I487" s="97"/>
      <c r="J487" s="98"/>
      <c r="K487" s="99"/>
      <c r="L487" s="100"/>
      <c r="M487" s="100"/>
      <c r="N487" s="101"/>
      <c r="O487" s="102" t="str">
        <f>IF(SUM(DECOMPTE[[#This Row],[Heures
OPAS A]]:DECOMPTE[[#This Row],[Heures
OPAS C]])=0,"-",IF(COUNTBLANK(#REF!)&gt;0,"Entrez le n°ID infirmier dans l'onglet 'Décompte' ",IF((COUNTBLANK(A487:F487)+COUNTBLANK(DECOMPTE[[#This Row],[Nb jours facturés au patient]:[ Assurance (N° BAG)]]))&gt;0,"Veuillez renseigner toutes les colonnes de la ligne","-")))</f>
        <v>-</v>
      </c>
    </row>
    <row r="488" spans="1:15" ht="15.5" x14ac:dyDescent="0.25">
      <c r="A488" s="95"/>
      <c r="B488" s="95"/>
      <c r="C488" s="95"/>
      <c r="D488" s="96"/>
      <c r="E488" s="96"/>
      <c r="F488" s="96"/>
      <c r="G488" s="97"/>
      <c r="H488" s="97"/>
      <c r="I488" s="97"/>
      <c r="J488" s="98"/>
      <c r="K488" s="99"/>
      <c r="L488" s="100"/>
      <c r="M488" s="100"/>
      <c r="N488" s="101"/>
      <c r="O488" s="102" t="str">
        <f>IF(SUM(DECOMPTE[[#This Row],[Heures
OPAS A]]:DECOMPTE[[#This Row],[Heures
OPAS C]])=0,"-",IF(COUNTBLANK(#REF!)&gt;0,"Entrez le n°ID infirmier dans l'onglet 'Décompte' ",IF((COUNTBLANK(A488:F488)+COUNTBLANK(DECOMPTE[[#This Row],[Nb jours facturés au patient]:[ Assurance (N° BAG)]]))&gt;0,"Veuillez renseigner toutes les colonnes de la ligne","-")))</f>
        <v>-</v>
      </c>
    </row>
    <row r="489" spans="1:15" ht="15.5" x14ac:dyDescent="0.25">
      <c r="A489" s="95"/>
      <c r="B489" s="95"/>
      <c r="C489" s="95"/>
      <c r="D489" s="96"/>
      <c r="E489" s="96"/>
      <c r="F489" s="96"/>
      <c r="G489" s="97"/>
      <c r="H489" s="97"/>
      <c r="I489" s="97"/>
      <c r="J489" s="98"/>
      <c r="K489" s="99"/>
      <c r="L489" s="100"/>
      <c r="M489" s="100"/>
      <c r="N489" s="101"/>
      <c r="O489" s="102" t="str">
        <f>IF(SUM(DECOMPTE[[#This Row],[Heures
OPAS A]]:DECOMPTE[[#This Row],[Heures
OPAS C]])=0,"-",IF(COUNTBLANK(#REF!)&gt;0,"Entrez le n°ID infirmier dans l'onglet 'Décompte' ",IF((COUNTBLANK(A489:F489)+COUNTBLANK(DECOMPTE[[#This Row],[Nb jours facturés au patient]:[ Assurance (N° BAG)]]))&gt;0,"Veuillez renseigner toutes les colonnes de la ligne","-")))</f>
        <v>-</v>
      </c>
    </row>
    <row r="490" spans="1:15" ht="15.5" x14ac:dyDescent="0.25">
      <c r="A490" s="95"/>
      <c r="B490" s="95"/>
      <c r="C490" s="95"/>
      <c r="D490" s="96"/>
      <c r="E490" s="96"/>
      <c r="F490" s="96"/>
      <c r="G490" s="97"/>
      <c r="H490" s="97"/>
      <c r="I490" s="97"/>
      <c r="J490" s="98"/>
      <c r="K490" s="99"/>
      <c r="L490" s="100"/>
      <c r="M490" s="100"/>
      <c r="N490" s="101"/>
      <c r="O490" s="102" t="str">
        <f>IF(SUM(DECOMPTE[[#This Row],[Heures
OPAS A]]:DECOMPTE[[#This Row],[Heures
OPAS C]])=0,"-",IF(COUNTBLANK(#REF!)&gt;0,"Entrez le n°ID infirmier dans l'onglet 'Décompte' ",IF((COUNTBLANK(A490:F490)+COUNTBLANK(DECOMPTE[[#This Row],[Nb jours facturés au patient]:[ Assurance (N° BAG)]]))&gt;0,"Veuillez renseigner toutes les colonnes de la ligne","-")))</f>
        <v>-</v>
      </c>
    </row>
    <row r="491" spans="1:15" ht="15.5" x14ac:dyDescent="0.25">
      <c r="A491" s="95"/>
      <c r="B491" s="95"/>
      <c r="C491" s="95"/>
      <c r="D491" s="96"/>
      <c r="E491" s="96"/>
      <c r="F491" s="96"/>
      <c r="G491" s="97"/>
      <c r="H491" s="97"/>
      <c r="I491" s="97"/>
      <c r="J491" s="98"/>
      <c r="K491" s="99"/>
      <c r="L491" s="100"/>
      <c r="M491" s="100"/>
      <c r="N491" s="101"/>
      <c r="O491" s="102" t="str">
        <f>IF(SUM(DECOMPTE[[#This Row],[Heures
OPAS A]]:DECOMPTE[[#This Row],[Heures
OPAS C]])=0,"-",IF(COUNTBLANK(#REF!)&gt;0,"Entrez le n°ID infirmier dans l'onglet 'Décompte' ",IF((COUNTBLANK(A491:F491)+COUNTBLANK(DECOMPTE[[#This Row],[Nb jours facturés au patient]:[ Assurance (N° BAG)]]))&gt;0,"Veuillez renseigner toutes les colonnes de la ligne","-")))</f>
        <v>-</v>
      </c>
    </row>
    <row r="492" spans="1:15" ht="15.5" x14ac:dyDescent="0.25">
      <c r="A492" s="95"/>
      <c r="B492" s="95"/>
      <c r="C492" s="95"/>
      <c r="D492" s="96"/>
      <c r="E492" s="96"/>
      <c r="F492" s="96"/>
      <c r="G492" s="97"/>
      <c r="H492" s="97"/>
      <c r="I492" s="97"/>
      <c r="J492" s="98"/>
      <c r="K492" s="99"/>
      <c r="L492" s="100"/>
      <c r="M492" s="100"/>
      <c r="N492" s="101"/>
      <c r="O492" s="102" t="str">
        <f>IF(SUM(DECOMPTE[[#This Row],[Heures
OPAS A]]:DECOMPTE[[#This Row],[Heures
OPAS C]])=0,"-",IF(COUNTBLANK(#REF!)&gt;0,"Entrez le n°ID infirmier dans l'onglet 'Décompte' ",IF((COUNTBLANK(A492:F492)+COUNTBLANK(DECOMPTE[[#This Row],[Nb jours facturés au patient]:[ Assurance (N° BAG)]]))&gt;0,"Veuillez renseigner toutes les colonnes de la ligne","-")))</f>
        <v>-</v>
      </c>
    </row>
    <row r="493" spans="1:15" ht="15.5" x14ac:dyDescent="0.25">
      <c r="A493" s="95"/>
      <c r="B493" s="95"/>
      <c r="C493" s="95"/>
      <c r="D493" s="96"/>
      <c r="E493" s="96"/>
      <c r="F493" s="96"/>
      <c r="G493" s="97"/>
      <c r="H493" s="97"/>
      <c r="I493" s="97"/>
      <c r="J493" s="98"/>
      <c r="K493" s="99"/>
      <c r="L493" s="100"/>
      <c r="M493" s="100"/>
      <c r="N493" s="101"/>
      <c r="O493" s="102" t="str">
        <f>IF(SUM(DECOMPTE[[#This Row],[Heures
OPAS A]]:DECOMPTE[[#This Row],[Heures
OPAS C]])=0,"-",IF(COUNTBLANK(#REF!)&gt;0,"Entrez le n°ID infirmier dans l'onglet 'Décompte' ",IF((COUNTBLANK(A493:F493)+COUNTBLANK(DECOMPTE[[#This Row],[Nb jours facturés au patient]:[ Assurance (N° BAG)]]))&gt;0,"Veuillez renseigner toutes les colonnes de la ligne","-")))</f>
        <v>-</v>
      </c>
    </row>
    <row r="494" spans="1:15" ht="15.5" x14ac:dyDescent="0.25">
      <c r="A494" s="95"/>
      <c r="B494" s="95"/>
      <c r="C494" s="95"/>
      <c r="D494" s="96"/>
      <c r="E494" s="96"/>
      <c r="F494" s="96"/>
      <c r="G494" s="97"/>
      <c r="H494" s="97"/>
      <c r="I494" s="97"/>
      <c r="J494" s="98"/>
      <c r="K494" s="99"/>
      <c r="L494" s="100"/>
      <c r="M494" s="100"/>
      <c r="N494" s="101"/>
      <c r="O494" s="102" t="str">
        <f>IF(SUM(DECOMPTE[[#This Row],[Heures
OPAS A]]:DECOMPTE[[#This Row],[Heures
OPAS C]])=0,"-",IF(COUNTBLANK(#REF!)&gt;0,"Entrez le n°ID infirmier dans l'onglet 'Décompte' ",IF((COUNTBLANK(A494:F494)+COUNTBLANK(DECOMPTE[[#This Row],[Nb jours facturés au patient]:[ Assurance (N° BAG)]]))&gt;0,"Veuillez renseigner toutes les colonnes de la ligne","-")))</f>
        <v>-</v>
      </c>
    </row>
    <row r="495" spans="1:15" ht="15.5" x14ac:dyDescent="0.25">
      <c r="A495" s="95"/>
      <c r="B495" s="95"/>
      <c r="C495" s="95"/>
      <c r="D495" s="96"/>
      <c r="E495" s="96"/>
      <c r="F495" s="96"/>
      <c r="G495" s="97"/>
      <c r="H495" s="97"/>
      <c r="I495" s="97"/>
      <c r="J495" s="98"/>
      <c r="K495" s="99"/>
      <c r="L495" s="100"/>
      <c r="M495" s="100"/>
      <c r="N495" s="101"/>
      <c r="O495" s="102" t="str">
        <f>IF(SUM(DECOMPTE[[#This Row],[Heures
OPAS A]]:DECOMPTE[[#This Row],[Heures
OPAS C]])=0,"-",IF(COUNTBLANK(#REF!)&gt;0,"Entrez le n°ID infirmier dans l'onglet 'Décompte' ",IF((COUNTBLANK(A495:F495)+COUNTBLANK(DECOMPTE[[#This Row],[Nb jours facturés au patient]:[ Assurance (N° BAG)]]))&gt;0,"Veuillez renseigner toutes les colonnes de la ligne","-")))</f>
        <v>-</v>
      </c>
    </row>
    <row r="496" spans="1:15" ht="15.5" x14ac:dyDescent="0.25">
      <c r="A496" s="95"/>
      <c r="B496" s="95"/>
      <c r="C496" s="95"/>
      <c r="D496" s="96"/>
      <c r="E496" s="96"/>
      <c r="F496" s="96"/>
      <c r="G496" s="97"/>
      <c r="H496" s="97"/>
      <c r="I496" s="97"/>
      <c r="J496" s="98"/>
      <c r="K496" s="99"/>
      <c r="L496" s="100"/>
      <c r="M496" s="100"/>
      <c r="N496" s="101"/>
      <c r="O496" s="102" t="str">
        <f>IF(SUM(DECOMPTE[[#This Row],[Heures
OPAS A]]:DECOMPTE[[#This Row],[Heures
OPAS C]])=0,"-",IF(COUNTBLANK(#REF!)&gt;0,"Entrez le n°ID infirmier dans l'onglet 'Décompte' ",IF((COUNTBLANK(A496:F496)+COUNTBLANK(DECOMPTE[[#This Row],[Nb jours facturés au patient]:[ Assurance (N° BAG)]]))&gt;0,"Veuillez renseigner toutes les colonnes de la ligne","-")))</f>
        <v>-</v>
      </c>
    </row>
    <row r="497" spans="1:15" ht="15.5" x14ac:dyDescent="0.25">
      <c r="A497" s="95"/>
      <c r="B497" s="95"/>
      <c r="C497" s="95"/>
      <c r="D497" s="96"/>
      <c r="E497" s="96"/>
      <c r="F497" s="96"/>
      <c r="G497" s="97"/>
      <c r="H497" s="97"/>
      <c r="I497" s="97"/>
      <c r="J497" s="98"/>
      <c r="K497" s="99"/>
      <c r="L497" s="100"/>
      <c r="M497" s="100"/>
      <c r="N497" s="101"/>
      <c r="O497" s="102" t="str">
        <f>IF(SUM(DECOMPTE[[#This Row],[Heures
OPAS A]]:DECOMPTE[[#This Row],[Heures
OPAS C]])=0,"-",IF(COUNTBLANK(#REF!)&gt;0,"Entrez le n°ID infirmier dans l'onglet 'Décompte' ",IF((COUNTBLANK(A497:F497)+COUNTBLANK(DECOMPTE[[#This Row],[Nb jours facturés au patient]:[ Assurance (N° BAG)]]))&gt;0,"Veuillez renseigner toutes les colonnes de la ligne","-")))</f>
        <v>-</v>
      </c>
    </row>
    <row r="498" spans="1:15" ht="15.5" x14ac:dyDescent="0.25">
      <c r="A498" s="95"/>
      <c r="B498" s="95"/>
      <c r="C498" s="95"/>
      <c r="D498" s="96"/>
      <c r="E498" s="96"/>
      <c r="F498" s="96"/>
      <c r="G498" s="97"/>
      <c r="H498" s="97"/>
      <c r="I498" s="97"/>
      <c r="J498" s="98"/>
      <c r="K498" s="99"/>
      <c r="L498" s="100"/>
      <c r="M498" s="100"/>
      <c r="N498" s="101"/>
      <c r="O498" s="102" t="str">
        <f>IF(SUM(DECOMPTE[[#This Row],[Heures
OPAS A]]:DECOMPTE[[#This Row],[Heures
OPAS C]])=0,"-",IF(COUNTBLANK(#REF!)&gt;0,"Entrez le n°ID infirmier dans l'onglet 'Décompte' ",IF((COUNTBLANK(A498:F498)+COUNTBLANK(DECOMPTE[[#This Row],[Nb jours facturés au patient]:[ Assurance (N° BAG)]]))&gt;0,"Veuillez renseigner toutes les colonnes de la ligne","-")))</f>
        <v>-</v>
      </c>
    </row>
    <row r="499" spans="1:15" ht="15.5" x14ac:dyDescent="0.25">
      <c r="A499" s="95"/>
      <c r="B499" s="95"/>
      <c r="C499" s="95"/>
      <c r="D499" s="96"/>
      <c r="E499" s="96"/>
      <c r="F499" s="96"/>
      <c r="G499" s="97"/>
      <c r="H499" s="97"/>
      <c r="I499" s="97"/>
      <c r="J499" s="98"/>
      <c r="K499" s="99"/>
      <c r="L499" s="100"/>
      <c r="M499" s="100"/>
      <c r="N499" s="101"/>
      <c r="O499" s="102" t="str">
        <f>IF(SUM(DECOMPTE[[#This Row],[Heures
OPAS A]]:DECOMPTE[[#This Row],[Heures
OPAS C]])=0,"-",IF(COUNTBLANK(#REF!)&gt;0,"Entrez le n°ID infirmier dans l'onglet 'Décompte' ",IF((COUNTBLANK(A499:F499)+COUNTBLANK(DECOMPTE[[#This Row],[Nb jours facturés au patient]:[ Assurance (N° BAG)]]))&gt;0,"Veuillez renseigner toutes les colonnes de la ligne","-")))</f>
        <v>-</v>
      </c>
    </row>
    <row r="500" spans="1:15" ht="15.5" x14ac:dyDescent="0.25">
      <c r="A500" s="95"/>
      <c r="B500" s="95"/>
      <c r="C500" s="95"/>
      <c r="D500" s="96"/>
      <c r="E500" s="96"/>
      <c r="F500" s="96"/>
      <c r="G500" s="97"/>
      <c r="H500" s="97"/>
      <c r="I500" s="97"/>
      <c r="J500" s="98"/>
      <c r="K500" s="99"/>
      <c r="L500" s="100"/>
      <c r="M500" s="100"/>
      <c r="N500" s="101"/>
      <c r="O500" s="102" t="str">
        <f>IF(SUM(DECOMPTE[[#This Row],[Heures
OPAS A]]:DECOMPTE[[#This Row],[Heures
OPAS C]])=0,"-",IF(COUNTBLANK(#REF!)&gt;0,"Entrez le n°ID infirmier dans l'onglet 'Décompte' ",IF((COUNTBLANK(A500:F500)+COUNTBLANK(DECOMPTE[[#This Row],[Nb jours facturés au patient]:[ Assurance (N° BAG)]]))&gt;0,"Veuillez renseigner toutes les colonnes de la ligne","-")))</f>
        <v>-</v>
      </c>
    </row>
    <row r="501" spans="1:15" ht="15.5" x14ac:dyDescent="0.25">
      <c r="A501" s="95"/>
      <c r="B501" s="95"/>
      <c r="C501" s="95"/>
      <c r="D501" s="96"/>
      <c r="E501" s="96"/>
      <c r="F501" s="96"/>
      <c r="G501" s="97"/>
      <c r="H501" s="97"/>
      <c r="I501" s="97"/>
      <c r="J501" s="98"/>
      <c r="K501" s="99"/>
      <c r="L501" s="100"/>
      <c r="M501" s="100"/>
      <c r="N501" s="101"/>
      <c r="O501" s="102" t="str">
        <f>IF(SUM(DECOMPTE[[#This Row],[Heures
OPAS A]]:DECOMPTE[[#This Row],[Heures
OPAS C]])=0,"-",IF(COUNTBLANK(#REF!)&gt;0,"Entrez le n°ID infirmier dans l'onglet 'Décompte' ",IF((COUNTBLANK(A501:F501)+COUNTBLANK(DECOMPTE[[#This Row],[Nb jours facturés au patient]:[ Assurance (N° BAG)]]))&gt;0,"Veuillez renseigner toutes les colonnes de la ligne","-")))</f>
        <v>-</v>
      </c>
    </row>
    <row r="502" spans="1:15" ht="15.5" x14ac:dyDescent="0.25">
      <c r="A502" s="95"/>
      <c r="B502" s="95"/>
      <c r="C502" s="95"/>
      <c r="D502" s="96"/>
      <c r="E502" s="96"/>
      <c r="F502" s="96"/>
      <c r="G502" s="97"/>
      <c r="H502" s="97"/>
      <c r="I502" s="97"/>
      <c r="J502" s="98"/>
      <c r="K502" s="99"/>
      <c r="L502" s="100"/>
      <c r="M502" s="100"/>
      <c r="N502" s="101"/>
      <c r="O502" s="102" t="str">
        <f>IF(SUM(DECOMPTE[[#This Row],[Heures
OPAS A]]:DECOMPTE[[#This Row],[Heures
OPAS C]])=0,"-",IF(COUNTBLANK(#REF!)&gt;0,"Entrez le n°ID infirmier dans l'onglet 'Décompte' ",IF((COUNTBLANK(A502:F502)+COUNTBLANK(DECOMPTE[[#This Row],[Nb jours facturés au patient]:[ Assurance (N° BAG)]]))&gt;0,"Veuillez renseigner toutes les colonnes de la ligne","-")))</f>
        <v>-</v>
      </c>
    </row>
    <row r="503" spans="1:15" ht="15.5" x14ac:dyDescent="0.25">
      <c r="A503" s="95"/>
      <c r="B503" s="95"/>
      <c r="C503" s="95"/>
      <c r="D503" s="96"/>
      <c r="E503" s="96"/>
      <c r="F503" s="96"/>
      <c r="G503" s="97"/>
      <c r="H503" s="97"/>
      <c r="I503" s="97"/>
      <c r="J503" s="98"/>
      <c r="K503" s="99"/>
      <c r="L503" s="100"/>
      <c r="M503" s="100"/>
      <c r="N503" s="101"/>
      <c r="O503" s="102" t="str">
        <f>IF(SUM(DECOMPTE[[#This Row],[Heures
OPAS A]]:DECOMPTE[[#This Row],[Heures
OPAS C]])=0,"-",IF(COUNTBLANK(#REF!)&gt;0,"Entrez le n°ID infirmier dans l'onglet 'Décompte' ",IF((COUNTBLANK(A503:F503)+COUNTBLANK(DECOMPTE[[#This Row],[Nb jours facturés au patient]:[ Assurance (N° BAG)]]))&gt;0,"Veuillez renseigner toutes les colonnes de la ligne","-")))</f>
        <v>-</v>
      </c>
    </row>
    <row r="504" spans="1:15" ht="15.5" x14ac:dyDescent="0.25">
      <c r="A504" s="95"/>
      <c r="B504" s="95"/>
      <c r="C504" s="95"/>
      <c r="D504" s="96"/>
      <c r="E504" s="96"/>
      <c r="F504" s="96"/>
      <c r="G504" s="97"/>
      <c r="H504" s="97"/>
      <c r="I504" s="97"/>
      <c r="J504" s="98"/>
      <c r="K504" s="99"/>
      <c r="L504" s="100"/>
      <c r="M504" s="100"/>
      <c r="N504" s="101"/>
      <c r="O504" s="102" t="str">
        <f>IF(SUM(DECOMPTE[[#This Row],[Heures
OPAS A]]:DECOMPTE[[#This Row],[Heures
OPAS C]])=0,"-",IF(COUNTBLANK(#REF!)&gt;0,"Entrez le n°ID infirmier dans l'onglet 'Décompte' ",IF((COUNTBLANK(A504:F504)+COUNTBLANK(DECOMPTE[[#This Row],[Nb jours facturés au patient]:[ Assurance (N° BAG)]]))&gt;0,"Veuillez renseigner toutes les colonnes de la ligne","-")))</f>
        <v>-</v>
      </c>
    </row>
    <row r="505" spans="1:15" ht="15.5" x14ac:dyDescent="0.25">
      <c r="A505" s="95"/>
      <c r="B505" s="95"/>
      <c r="C505" s="95"/>
      <c r="D505" s="96"/>
      <c r="E505" s="96"/>
      <c r="F505" s="96"/>
      <c r="G505" s="97"/>
      <c r="H505" s="97"/>
      <c r="I505" s="97"/>
      <c r="J505" s="98"/>
      <c r="K505" s="99"/>
      <c r="L505" s="100"/>
      <c r="M505" s="100"/>
      <c r="N505" s="101"/>
      <c r="O505" s="102" t="str">
        <f>IF(SUM(DECOMPTE[[#This Row],[Heures
OPAS A]]:DECOMPTE[[#This Row],[Heures
OPAS C]])=0,"-",IF(COUNTBLANK(#REF!)&gt;0,"Entrez le n°ID infirmier dans l'onglet 'Décompte' ",IF((COUNTBLANK(A505:F505)+COUNTBLANK(DECOMPTE[[#This Row],[Nb jours facturés au patient]:[ Assurance (N° BAG)]]))&gt;0,"Veuillez renseigner toutes les colonnes de la ligne","-")))</f>
        <v>-</v>
      </c>
    </row>
    <row r="506" spans="1:15" ht="15.5" x14ac:dyDescent="0.25">
      <c r="A506" s="95"/>
      <c r="B506" s="95"/>
      <c r="C506" s="95"/>
      <c r="D506" s="96"/>
      <c r="E506" s="96"/>
      <c r="F506" s="96"/>
      <c r="G506" s="97"/>
      <c r="H506" s="97"/>
      <c r="I506" s="97"/>
      <c r="J506" s="98"/>
      <c r="K506" s="99"/>
      <c r="L506" s="100"/>
      <c r="M506" s="100"/>
      <c r="N506" s="101"/>
      <c r="O506" s="102" t="str">
        <f>IF(SUM(DECOMPTE[[#This Row],[Heures
OPAS A]]:DECOMPTE[[#This Row],[Heures
OPAS C]])=0,"-",IF(COUNTBLANK(#REF!)&gt;0,"Entrez le n°ID infirmier dans l'onglet 'Décompte' ",IF((COUNTBLANK(A506:F506)+COUNTBLANK(DECOMPTE[[#This Row],[Nb jours facturés au patient]:[ Assurance (N° BAG)]]))&gt;0,"Veuillez renseigner toutes les colonnes de la ligne","-")))</f>
        <v>-</v>
      </c>
    </row>
    <row r="507" spans="1:15" ht="15.5" x14ac:dyDescent="0.25">
      <c r="A507" s="95"/>
      <c r="B507" s="95"/>
      <c r="C507" s="95"/>
      <c r="D507" s="96"/>
      <c r="E507" s="96"/>
      <c r="F507" s="96"/>
      <c r="G507" s="97"/>
      <c r="H507" s="97"/>
      <c r="I507" s="97"/>
      <c r="J507" s="98"/>
      <c r="K507" s="99"/>
      <c r="L507" s="100"/>
      <c r="M507" s="100"/>
      <c r="N507" s="101"/>
      <c r="O507" s="102" t="str">
        <f>IF(SUM(DECOMPTE[[#This Row],[Heures
OPAS A]]:DECOMPTE[[#This Row],[Heures
OPAS C]])=0,"-",IF(COUNTBLANK(#REF!)&gt;0,"Entrez le n°ID infirmier dans l'onglet 'Décompte' ",IF((COUNTBLANK(A507:F507)+COUNTBLANK(DECOMPTE[[#This Row],[Nb jours facturés au patient]:[ Assurance (N° BAG)]]))&gt;0,"Veuillez renseigner toutes les colonnes de la ligne","-")))</f>
        <v>-</v>
      </c>
    </row>
    <row r="508" spans="1:15" ht="15.5" x14ac:dyDescent="0.25">
      <c r="A508" s="95"/>
      <c r="B508" s="95"/>
      <c r="C508" s="95"/>
      <c r="D508" s="96"/>
      <c r="E508" s="96"/>
      <c r="F508" s="96"/>
      <c r="G508" s="97"/>
      <c r="H508" s="97"/>
      <c r="I508" s="97"/>
      <c r="J508" s="98"/>
      <c r="K508" s="99"/>
      <c r="L508" s="100"/>
      <c r="M508" s="100"/>
      <c r="N508" s="101"/>
      <c r="O508" s="102" t="str">
        <f>IF(SUM(DECOMPTE[[#This Row],[Heures
OPAS A]]:DECOMPTE[[#This Row],[Heures
OPAS C]])=0,"-",IF(COUNTBLANK(#REF!)&gt;0,"Entrez le n°ID infirmier dans l'onglet 'Décompte' ",IF((COUNTBLANK(A508:F508)+COUNTBLANK(DECOMPTE[[#This Row],[Nb jours facturés au patient]:[ Assurance (N° BAG)]]))&gt;0,"Veuillez renseigner toutes les colonnes de la ligne","-")))</f>
        <v>-</v>
      </c>
    </row>
    <row r="509" spans="1:15" ht="15.5" x14ac:dyDescent="0.25">
      <c r="A509" s="95"/>
      <c r="B509" s="95"/>
      <c r="C509" s="95"/>
      <c r="D509" s="96"/>
      <c r="E509" s="96"/>
      <c r="F509" s="96"/>
      <c r="G509" s="97"/>
      <c r="H509" s="97"/>
      <c r="I509" s="97"/>
      <c r="J509" s="98"/>
      <c r="K509" s="99"/>
      <c r="L509" s="100"/>
      <c r="M509" s="100"/>
      <c r="N509" s="101"/>
      <c r="O509" s="102" t="str">
        <f>IF(SUM(DECOMPTE[[#This Row],[Heures
OPAS A]]:DECOMPTE[[#This Row],[Heures
OPAS C]])=0,"-",IF(COUNTBLANK(#REF!)&gt;0,"Entrez le n°ID infirmier dans l'onglet 'Décompte' ",IF((COUNTBLANK(A509:F509)+COUNTBLANK(DECOMPTE[[#This Row],[Nb jours facturés au patient]:[ Assurance (N° BAG)]]))&gt;0,"Veuillez renseigner toutes les colonnes de la ligne","-")))</f>
        <v>-</v>
      </c>
    </row>
    <row r="510" spans="1:15" ht="15.5" x14ac:dyDescent="0.25">
      <c r="A510" s="95"/>
      <c r="B510" s="95"/>
      <c r="C510" s="95"/>
      <c r="D510" s="96"/>
      <c r="E510" s="96"/>
      <c r="F510" s="96"/>
      <c r="G510" s="97"/>
      <c r="H510" s="97"/>
      <c r="I510" s="97"/>
      <c r="J510" s="98"/>
      <c r="K510" s="99"/>
      <c r="L510" s="100"/>
      <c r="M510" s="100"/>
      <c r="N510" s="101"/>
      <c r="O510" s="102" t="str">
        <f>IF(SUM(DECOMPTE[[#This Row],[Heures
OPAS A]]:DECOMPTE[[#This Row],[Heures
OPAS C]])=0,"-",IF(COUNTBLANK(#REF!)&gt;0,"Entrez le n°ID infirmier dans l'onglet 'Décompte' ",IF((COUNTBLANK(A510:F510)+COUNTBLANK(DECOMPTE[[#This Row],[Nb jours facturés au patient]:[ Assurance (N° BAG)]]))&gt;0,"Veuillez renseigner toutes les colonnes de la ligne","-")))</f>
        <v>-</v>
      </c>
    </row>
    <row r="511" spans="1:15" ht="15.5" x14ac:dyDescent="0.25">
      <c r="A511" s="95"/>
      <c r="B511" s="95"/>
      <c r="C511" s="95"/>
      <c r="D511" s="96"/>
      <c r="E511" s="96"/>
      <c r="F511" s="96"/>
      <c r="G511" s="97"/>
      <c r="H511" s="97"/>
      <c r="I511" s="97"/>
      <c r="J511" s="98"/>
      <c r="K511" s="99"/>
      <c r="L511" s="100"/>
      <c r="M511" s="100"/>
      <c r="N511" s="101"/>
      <c r="O511" s="102" t="str">
        <f>IF(SUM(DECOMPTE[[#This Row],[Heures
OPAS A]]:DECOMPTE[[#This Row],[Heures
OPAS C]])=0,"-",IF(COUNTBLANK(#REF!)&gt;0,"Entrez le n°ID infirmier dans l'onglet 'Décompte' ",IF((COUNTBLANK(A511:F511)+COUNTBLANK(DECOMPTE[[#This Row],[Nb jours facturés au patient]:[ Assurance (N° BAG)]]))&gt;0,"Veuillez renseigner toutes les colonnes de la ligne","-")))</f>
        <v>-</v>
      </c>
    </row>
    <row r="512" spans="1:15" ht="15.5" x14ac:dyDescent="0.25">
      <c r="A512" s="95"/>
      <c r="B512" s="95"/>
      <c r="C512" s="95"/>
      <c r="D512" s="96"/>
      <c r="E512" s="96"/>
      <c r="F512" s="96"/>
      <c r="G512" s="97"/>
      <c r="H512" s="97"/>
      <c r="I512" s="97"/>
      <c r="J512" s="98"/>
      <c r="K512" s="99"/>
      <c r="L512" s="100"/>
      <c r="M512" s="100"/>
      <c r="N512" s="101"/>
      <c r="O512" s="102" t="str">
        <f>IF(SUM(DECOMPTE[[#This Row],[Heures
OPAS A]]:DECOMPTE[[#This Row],[Heures
OPAS C]])=0,"-",IF(COUNTBLANK(#REF!)&gt;0,"Entrez le n°ID infirmier dans l'onglet 'Décompte' ",IF((COUNTBLANK(A512:F512)+COUNTBLANK(DECOMPTE[[#This Row],[Nb jours facturés au patient]:[ Assurance (N° BAG)]]))&gt;0,"Veuillez renseigner toutes les colonnes de la ligne","-")))</f>
        <v>-</v>
      </c>
    </row>
    <row r="513" spans="1:15" ht="15.5" x14ac:dyDescent="0.25">
      <c r="A513" s="95"/>
      <c r="B513" s="95"/>
      <c r="C513" s="95"/>
      <c r="D513" s="96"/>
      <c r="E513" s="96"/>
      <c r="F513" s="96"/>
      <c r="G513" s="97"/>
      <c r="H513" s="97"/>
      <c r="I513" s="97"/>
      <c r="J513" s="98"/>
      <c r="K513" s="99"/>
      <c r="L513" s="100"/>
      <c r="M513" s="100"/>
      <c r="N513" s="101"/>
      <c r="O513" s="102" t="str">
        <f>IF(SUM(DECOMPTE[[#This Row],[Heures
OPAS A]]:DECOMPTE[[#This Row],[Heures
OPAS C]])=0,"-",IF(COUNTBLANK(#REF!)&gt;0,"Entrez le n°ID infirmier dans l'onglet 'Décompte' ",IF((COUNTBLANK(A513:F513)+COUNTBLANK(DECOMPTE[[#This Row],[Nb jours facturés au patient]:[ Assurance (N° BAG)]]))&gt;0,"Veuillez renseigner toutes les colonnes de la ligne","-")))</f>
        <v>-</v>
      </c>
    </row>
    <row r="514" spans="1:15" ht="15.5" x14ac:dyDescent="0.25">
      <c r="A514" s="95"/>
      <c r="B514" s="95"/>
      <c r="C514" s="95"/>
      <c r="D514" s="96"/>
      <c r="E514" s="96"/>
      <c r="F514" s="96"/>
      <c r="G514" s="97"/>
      <c r="H514" s="97"/>
      <c r="I514" s="97"/>
      <c r="J514" s="98"/>
      <c r="K514" s="99"/>
      <c r="L514" s="100"/>
      <c r="M514" s="100"/>
      <c r="N514" s="101"/>
      <c r="O514" s="102" t="str">
        <f>IF(SUM(DECOMPTE[[#This Row],[Heures
OPAS A]]:DECOMPTE[[#This Row],[Heures
OPAS C]])=0,"-",IF(COUNTBLANK(#REF!)&gt;0,"Entrez le n°ID infirmier dans l'onglet 'Décompte' ",IF((COUNTBLANK(A514:F514)+COUNTBLANK(DECOMPTE[[#This Row],[Nb jours facturés au patient]:[ Assurance (N° BAG)]]))&gt;0,"Veuillez renseigner toutes les colonnes de la ligne","-")))</f>
        <v>-</v>
      </c>
    </row>
    <row r="515" spans="1:15" ht="15.5" x14ac:dyDescent="0.25">
      <c r="A515" s="95"/>
      <c r="B515" s="95"/>
      <c r="C515" s="95"/>
      <c r="D515" s="96"/>
      <c r="E515" s="96"/>
      <c r="F515" s="96"/>
      <c r="G515" s="97"/>
      <c r="H515" s="97"/>
      <c r="I515" s="97"/>
      <c r="J515" s="98"/>
      <c r="K515" s="99"/>
      <c r="L515" s="100"/>
      <c r="M515" s="100"/>
      <c r="N515" s="101"/>
      <c r="O515" s="102" t="str">
        <f>IF(SUM(DECOMPTE[[#This Row],[Heures
OPAS A]]:DECOMPTE[[#This Row],[Heures
OPAS C]])=0,"-",IF(COUNTBLANK(#REF!)&gt;0,"Entrez le n°ID infirmier dans l'onglet 'Décompte' ",IF((COUNTBLANK(A515:F515)+COUNTBLANK(DECOMPTE[[#This Row],[Nb jours facturés au patient]:[ Assurance (N° BAG)]]))&gt;0,"Veuillez renseigner toutes les colonnes de la ligne","-")))</f>
        <v>-</v>
      </c>
    </row>
    <row r="516" spans="1:15" ht="15.5" x14ac:dyDescent="0.25">
      <c r="A516" s="95"/>
      <c r="B516" s="95"/>
      <c r="C516" s="95"/>
      <c r="D516" s="96"/>
      <c r="E516" s="96"/>
      <c r="F516" s="96"/>
      <c r="G516" s="97"/>
      <c r="H516" s="97"/>
      <c r="I516" s="97"/>
      <c r="J516" s="98"/>
      <c r="K516" s="99"/>
      <c r="L516" s="100"/>
      <c r="M516" s="100"/>
      <c r="N516" s="101"/>
      <c r="O516" s="102" t="str">
        <f>IF(SUM(DECOMPTE[[#This Row],[Heures
OPAS A]]:DECOMPTE[[#This Row],[Heures
OPAS C]])=0,"-",IF(COUNTBLANK(#REF!)&gt;0,"Entrez le n°ID infirmier dans l'onglet 'Décompte' ",IF((COUNTBLANK(A516:F516)+COUNTBLANK(DECOMPTE[[#This Row],[Nb jours facturés au patient]:[ Assurance (N° BAG)]]))&gt;0,"Veuillez renseigner toutes les colonnes de la ligne","-")))</f>
        <v>-</v>
      </c>
    </row>
    <row r="517" spans="1:15" ht="15.5" x14ac:dyDescent="0.25">
      <c r="A517" s="95"/>
      <c r="B517" s="95"/>
      <c r="C517" s="95"/>
      <c r="D517" s="96"/>
      <c r="E517" s="96"/>
      <c r="F517" s="96"/>
      <c r="G517" s="97"/>
      <c r="H517" s="97"/>
      <c r="I517" s="97"/>
      <c r="J517" s="98"/>
      <c r="K517" s="99"/>
      <c r="L517" s="100"/>
      <c r="M517" s="100"/>
      <c r="N517" s="101"/>
      <c r="O517" s="102" t="str">
        <f>IF(SUM(DECOMPTE[[#This Row],[Heures
OPAS A]]:DECOMPTE[[#This Row],[Heures
OPAS C]])=0,"-",IF(COUNTBLANK(#REF!)&gt;0,"Entrez le n°ID infirmier dans l'onglet 'Décompte' ",IF((COUNTBLANK(A517:F517)+COUNTBLANK(DECOMPTE[[#This Row],[Nb jours facturés au patient]:[ Assurance (N° BAG)]]))&gt;0,"Veuillez renseigner toutes les colonnes de la ligne","-")))</f>
        <v>-</v>
      </c>
    </row>
    <row r="518" spans="1:15" ht="15.5" x14ac:dyDescent="0.25">
      <c r="A518" s="95"/>
      <c r="B518" s="95"/>
      <c r="C518" s="95"/>
      <c r="D518" s="96"/>
      <c r="E518" s="96"/>
      <c r="F518" s="96"/>
      <c r="G518" s="97"/>
      <c r="H518" s="97"/>
      <c r="I518" s="97"/>
      <c r="J518" s="98"/>
      <c r="K518" s="99"/>
      <c r="L518" s="100"/>
      <c r="M518" s="100"/>
      <c r="N518" s="101"/>
      <c r="O518" s="102" t="str">
        <f>IF(SUM(DECOMPTE[[#This Row],[Heures
OPAS A]]:DECOMPTE[[#This Row],[Heures
OPAS C]])=0,"-",IF(COUNTBLANK(#REF!)&gt;0,"Entrez le n°ID infirmier dans l'onglet 'Décompte' ",IF((COUNTBLANK(A518:F518)+COUNTBLANK(DECOMPTE[[#This Row],[Nb jours facturés au patient]:[ Assurance (N° BAG)]]))&gt;0,"Veuillez renseigner toutes les colonnes de la ligne","-")))</f>
        <v>-</v>
      </c>
    </row>
    <row r="519" spans="1:15" ht="15.5" x14ac:dyDescent="0.25">
      <c r="A519" s="95"/>
      <c r="B519" s="95"/>
      <c r="C519" s="95"/>
      <c r="D519" s="96"/>
      <c r="E519" s="96"/>
      <c r="F519" s="96"/>
      <c r="G519" s="97"/>
      <c r="H519" s="97"/>
      <c r="I519" s="97"/>
      <c r="J519" s="98"/>
      <c r="K519" s="99"/>
      <c r="L519" s="100"/>
      <c r="M519" s="100"/>
      <c r="N519" s="101"/>
      <c r="O519" s="102" t="str">
        <f>IF(SUM(DECOMPTE[[#This Row],[Heures
OPAS A]]:DECOMPTE[[#This Row],[Heures
OPAS C]])=0,"-",IF(COUNTBLANK(#REF!)&gt;0,"Entrez le n°ID infirmier dans l'onglet 'Décompte' ",IF((COUNTBLANK(A519:F519)+COUNTBLANK(DECOMPTE[[#This Row],[Nb jours facturés au patient]:[ Assurance (N° BAG)]]))&gt;0,"Veuillez renseigner toutes les colonnes de la ligne","-")))</f>
        <v>-</v>
      </c>
    </row>
    <row r="520" spans="1:15" ht="15.5" x14ac:dyDescent="0.25">
      <c r="A520" s="95"/>
      <c r="B520" s="95"/>
      <c r="C520" s="95"/>
      <c r="D520" s="96"/>
      <c r="E520" s="96"/>
      <c r="F520" s="96"/>
      <c r="G520" s="97"/>
      <c r="H520" s="97"/>
      <c r="I520" s="97"/>
      <c r="J520" s="98"/>
      <c r="K520" s="99"/>
      <c r="L520" s="100"/>
      <c r="M520" s="100"/>
      <c r="N520" s="101"/>
      <c r="O520" s="102" t="str">
        <f>IF(SUM(DECOMPTE[[#This Row],[Heures
OPAS A]]:DECOMPTE[[#This Row],[Heures
OPAS C]])=0,"-",IF(COUNTBLANK(#REF!)&gt;0,"Entrez le n°ID infirmier dans l'onglet 'Décompte' ",IF((COUNTBLANK(A520:F520)+COUNTBLANK(DECOMPTE[[#This Row],[Nb jours facturés au patient]:[ Assurance (N° BAG)]]))&gt;0,"Veuillez renseigner toutes les colonnes de la ligne","-")))</f>
        <v>-</v>
      </c>
    </row>
    <row r="521" spans="1:15" ht="15.5" x14ac:dyDescent="0.25">
      <c r="A521" s="95"/>
      <c r="B521" s="95"/>
      <c r="C521" s="95"/>
      <c r="D521" s="96"/>
      <c r="E521" s="96"/>
      <c r="F521" s="96"/>
      <c r="G521" s="97"/>
      <c r="H521" s="97"/>
      <c r="I521" s="97"/>
      <c r="J521" s="98"/>
      <c r="K521" s="99"/>
      <c r="L521" s="100"/>
      <c r="M521" s="100"/>
      <c r="N521" s="101"/>
      <c r="O521" s="102" t="str">
        <f>IF(SUM(DECOMPTE[[#This Row],[Heures
OPAS A]]:DECOMPTE[[#This Row],[Heures
OPAS C]])=0,"-",IF(COUNTBLANK(#REF!)&gt;0,"Entrez le n°ID infirmier dans l'onglet 'Décompte' ",IF((COUNTBLANK(A521:F521)+COUNTBLANK(DECOMPTE[[#This Row],[Nb jours facturés au patient]:[ Assurance (N° BAG)]]))&gt;0,"Veuillez renseigner toutes les colonnes de la ligne","-")))</f>
        <v>-</v>
      </c>
    </row>
    <row r="522" spans="1:15" ht="15.5" x14ac:dyDescent="0.25">
      <c r="A522" s="95"/>
      <c r="B522" s="95"/>
      <c r="C522" s="95"/>
      <c r="D522" s="96"/>
      <c r="E522" s="96"/>
      <c r="F522" s="96"/>
      <c r="G522" s="97"/>
      <c r="H522" s="97"/>
      <c r="I522" s="97"/>
      <c r="J522" s="98"/>
      <c r="K522" s="99"/>
      <c r="L522" s="100"/>
      <c r="M522" s="100"/>
      <c r="N522" s="101"/>
      <c r="O522" s="102" t="str">
        <f>IF(SUM(DECOMPTE[[#This Row],[Heures
OPAS A]]:DECOMPTE[[#This Row],[Heures
OPAS C]])=0,"-",IF(COUNTBLANK(#REF!)&gt;0,"Entrez le n°ID infirmier dans l'onglet 'Décompte' ",IF((COUNTBLANK(A522:F522)+COUNTBLANK(DECOMPTE[[#This Row],[Nb jours facturés au patient]:[ Assurance (N° BAG)]]))&gt;0,"Veuillez renseigner toutes les colonnes de la ligne","-")))</f>
        <v>-</v>
      </c>
    </row>
    <row r="523" spans="1:15" ht="15.5" x14ac:dyDescent="0.25">
      <c r="A523" s="95"/>
      <c r="B523" s="95"/>
      <c r="C523" s="95"/>
      <c r="D523" s="96"/>
      <c r="E523" s="96"/>
      <c r="F523" s="96"/>
      <c r="G523" s="97"/>
      <c r="H523" s="97"/>
      <c r="I523" s="97"/>
      <c r="J523" s="98"/>
      <c r="K523" s="99"/>
      <c r="L523" s="100"/>
      <c r="M523" s="100"/>
      <c r="N523" s="101"/>
      <c r="O523" s="102" t="str">
        <f>IF(SUM(DECOMPTE[[#This Row],[Heures
OPAS A]]:DECOMPTE[[#This Row],[Heures
OPAS C]])=0,"-",IF(COUNTBLANK(#REF!)&gt;0,"Entrez le n°ID infirmier dans l'onglet 'Décompte' ",IF((COUNTBLANK(A523:F523)+COUNTBLANK(DECOMPTE[[#This Row],[Nb jours facturés au patient]:[ Assurance (N° BAG)]]))&gt;0,"Veuillez renseigner toutes les colonnes de la ligne","-")))</f>
        <v>-</v>
      </c>
    </row>
    <row r="524" spans="1:15" ht="15.5" x14ac:dyDescent="0.25">
      <c r="A524" s="95"/>
      <c r="B524" s="95"/>
      <c r="C524" s="95"/>
      <c r="D524" s="96"/>
      <c r="E524" s="96"/>
      <c r="F524" s="96"/>
      <c r="G524" s="97"/>
      <c r="H524" s="97"/>
      <c r="I524" s="97"/>
      <c r="J524" s="98"/>
      <c r="K524" s="99"/>
      <c r="L524" s="100"/>
      <c r="M524" s="100"/>
      <c r="N524" s="101"/>
      <c r="O524" s="102" t="str">
        <f>IF(SUM(DECOMPTE[[#This Row],[Heures
OPAS A]]:DECOMPTE[[#This Row],[Heures
OPAS C]])=0,"-",IF(COUNTBLANK(#REF!)&gt;0,"Entrez le n°ID infirmier dans l'onglet 'Décompte' ",IF((COUNTBLANK(A524:F524)+COUNTBLANK(DECOMPTE[[#This Row],[Nb jours facturés au patient]:[ Assurance (N° BAG)]]))&gt;0,"Veuillez renseigner toutes les colonnes de la ligne","-")))</f>
        <v>-</v>
      </c>
    </row>
    <row r="525" spans="1:15" ht="15.5" x14ac:dyDescent="0.25">
      <c r="A525" s="95"/>
      <c r="B525" s="95"/>
      <c r="C525" s="95"/>
      <c r="D525" s="96"/>
      <c r="E525" s="96"/>
      <c r="F525" s="96"/>
      <c r="G525" s="97"/>
      <c r="H525" s="97"/>
      <c r="I525" s="97"/>
      <c r="J525" s="98"/>
      <c r="K525" s="99"/>
      <c r="L525" s="100"/>
      <c r="M525" s="100"/>
      <c r="N525" s="101"/>
      <c r="O525" s="102" t="str">
        <f>IF(SUM(DECOMPTE[[#This Row],[Heures
OPAS A]]:DECOMPTE[[#This Row],[Heures
OPAS C]])=0,"-",IF(COUNTBLANK(#REF!)&gt;0,"Entrez le n°ID infirmier dans l'onglet 'Décompte' ",IF((COUNTBLANK(A525:F525)+COUNTBLANK(DECOMPTE[[#This Row],[Nb jours facturés au patient]:[ Assurance (N° BAG)]]))&gt;0,"Veuillez renseigner toutes les colonnes de la ligne","-")))</f>
        <v>-</v>
      </c>
    </row>
    <row r="526" spans="1:15" ht="15.5" x14ac:dyDescent="0.25">
      <c r="A526" s="95"/>
      <c r="B526" s="95"/>
      <c r="C526" s="95"/>
      <c r="D526" s="96"/>
      <c r="E526" s="96"/>
      <c r="F526" s="96"/>
      <c r="G526" s="97"/>
      <c r="H526" s="97"/>
      <c r="I526" s="97"/>
      <c r="J526" s="98"/>
      <c r="K526" s="99"/>
      <c r="L526" s="100"/>
      <c r="M526" s="100"/>
      <c r="N526" s="101"/>
      <c r="O526" s="102" t="str">
        <f>IF(SUM(DECOMPTE[[#This Row],[Heures
OPAS A]]:DECOMPTE[[#This Row],[Heures
OPAS C]])=0,"-",IF(COUNTBLANK(#REF!)&gt;0,"Entrez le n°ID infirmier dans l'onglet 'Décompte' ",IF((COUNTBLANK(A526:F526)+COUNTBLANK(DECOMPTE[[#This Row],[Nb jours facturés au patient]:[ Assurance (N° BAG)]]))&gt;0,"Veuillez renseigner toutes les colonnes de la ligne","-")))</f>
        <v>-</v>
      </c>
    </row>
    <row r="527" spans="1:15" ht="15.5" x14ac:dyDescent="0.25">
      <c r="A527" s="95"/>
      <c r="B527" s="95"/>
      <c r="C527" s="95"/>
      <c r="D527" s="96"/>
      <c r="E527" s="96"/>
      <c r="F527" s="96"/>
      <c r="G527" s="97"/>
      <c r="H527" s="97"/>
      <c r="I527" s="97"/>
      <c r="J527" s="98"/>
      <c r="K527" s="99"/>
      <c r="L527" s="100"/>
      <c r="M527" s="100"/>
      <c r="N527" s="101"/>
      <c r="O527" s="102" t="str">
        <f>IF(SUM(DECOMPTE[[#This Row],[Heures
OPAS A]]:DECOMPTE[[#This Row],[Heures
OPAS C]])=0,"-",IF(COUNTBLANK(#REF!)&gt;0,"Entrez le n°ID infirmier dans l'onglet 'Décompte' ",IF((COUNTBLANK(A527:F527)+COUNTBLANK(DECOMPTE[[#This Row],[Nb jours facturés au patient]:[ Assurance (N° BAG)]]))&gt;0,"Veuillez renseigner toutes les colonnes de la ligne","-")))</f>
        <v>-</v>
      </c>
    </row>
    <row r="528" spans="1:15" ht="15.5" x14ac:dyDescent="0.25">
      <c r="A528" s="95"/>
      <c r="B528" s="95"/>
      <c r="C528" s="95"/>
      <c r="D528" s="96"/>
      <c r="E528" s="96"/>
      <c r="F528" s="96"/>
      <c r="G528" s="97"/>
      <c r="H528" s="97"/>
      <c r="I528" s="97"/>
      <c r="J528" s="98"/>
      <c r="K528" s="99"/>
      <c r="L528" s="100"/>
      <c r="M528" s="100"/>
      <c r="N528" s="101"/>
      <c r="O528" s="102" t="str">
        <f>IF(SUM(DECOMPTE[[#This Row],[Heures
OPAS A]]:DECOMPTE[[#This Row],[Heures
OPAS C]])=0,"-",IF(COUNTBLANK(#REF!)&gt;0,"Entrez le n°ID infirmier dans l'onglet 'Décompte' ",IF((COUNTBLANK(A528:F528)+COUNTBLANK(DECOMPTE[[#This Row],[Nb jours facturés au patient]:[ Assurance (N° BAG)]]))&gt;0,"Veuillez renseigner toutes les colonnes de la ligne","-")))</f>
        <v>-</v>
      </c>
    </row>
    <row r="529" spans="1:15" ht="15.5" x14ac:dyDescent="0.25">
      <c r="A529" s="95"/>
      <c r="B529" s="95"/>
      <c r="C529" s="95"/>
      <c r="D529" s="96"/>
      <c r="E529" s="96"/>
      <c r="F529" s="96"/>
      <c r="G529" s="97"/>
      <c r="H529" s="97"/>
      <c r="I529" s="97"/>
      <c r="J529" s="98"/>
      <c r="K529" s="99"/>
      <c r="L529" s="100"/>
      <c r="M529" s="100"/>
      <c r="N529" s="101"/>
      <c r="O529" s="102" t="str">
        <f>IF(SUM(DECOMPTE[[#This Row],[Heures
OPAS A]]:DECOMPTE[[#This Row],[Heures
OPAS C]])=0,"-",IF(COUNTBLANK(#REF!)&gt;0,"Entrez le n°ID infirmier dans l'onglet 'Décompte' ",IF((COUNTBLANK(A529:F529)+COUNTBLANK(DECOMPTE[[#This Row],[Nb jours facturés au patient]:[ Assurance (N° BAG)]]))&gt;0,"Veuillez renseigner toutes les colonnes de la ligne","-")))</f>
        <v>-</v>
      </c>
    </row>
    <row r="530" spans="1:15" ht="15.5" x14ac:dyDescent="0.25">
      <c r="A530" s="95"/>
      <c r="B530" s="95"/>
      <c r="C530" s="95"/>
      <c r="D530" s="96"/>
      <c r="E530" s="96"/>
      <c r="F530" s="96"/>
      <c r="G530" s="97"/>
      <c r="H530" s="97"/>
      <c r="I530" s="97"/>
      <c r="J530" s="98"/>
      <c r="K530" s="99"/>
      <c r="L530" s="100"/>
      <c r="M530" s="100"/>
      <c r="N530" s="101"/>
      <c r="O530" s="102" t="str">
        <f>IF(SUM(DECOMPTE[[#This Row],[Heures
OPAS A]]:DECOMPTE[[#This Row],[Heures
OPAS C]])=0,"-",IF(COUNTBLANK(#REF!)&gt;0,"Entrez le n°ID infirmier dans l'onglet 'Décompte' ",IF((COUNTBLANK(A530:F530)+COUNTBLANK(DECOMPTE[[#This Row],[Nb jours facturés au patient]:[ Assurance (N° BAG)]]))&gt;0,"Veuillez renseigner toutes les colonnes de la ligne","-")))</f>
        <v>-</v>
      </c>
    </row>
    <row r="531" spans="1:15" ht="15.5" x14ac:dyDescent="0.25">
      <c r="A531" s="95"/>
      <c r="B531" s="95"/>
      <c r="C531" s="95"/>
      <c r="D531" s="96"/>
      <c r="E531" s="96"/>
      <c r="F531" s="96"/>
      <c r="G531" s="97"/>
      <c r="H531" s="97"/>
      <c r="I531" s="97"/>
      <c r="J531" s="98"/>
      <c r="K531" s="99"/>
      <c r="L531" s="100"/>
      <c r="M531" s="100"/>
      <c r="N531" s="101"/>
      <c r="O531" s="102" t="str">
        <f>IF(SUM(DECOMPTE[[#This Row],[Heures
OPAS A]]:DECOMPTE[[#This Row],[Heures
OPAS C]])=0,"-",IF(COUNTBLANK(#REF!)&gt;0,"Entrez le n°ID infirmier dans l'onglet 'Décompte' ",IF((COUNTBLANK(A531:F531)+COUNTBLANK(DECOMPTE[[#This Row],[Nb jours facturés au patient]:[ Assurance (N° BAG)]]))&gt;0,"Veuillez renseigner toutes les colonnes de la ligne","-")))</f>
        <v>-</v>
      </c>
    </row>
    <row r="532" spans="1:15" ht="15.5" x14ac:dyDescent="0.25">
      <c r="A532" s="95"/>
      <c r="B532" s="95"/>
      <c r="C532" s="95"/>
      <c r="D532" s="96"/>
      <c r="E532" s="96"/>
      <c r="F532" s="96"/>
      <c r="G532" s="97"/>
      <c r="H532" s="97"/>
      <c r="I532" s="97"/>
      <c r="J532" s="98"/>
      <c r="K532" s="99"/>
      <c r="L532" s="100"/>
      <c r="M532" s="100"/>
      <c r="N532" s="101"/>
      <c r="O532" s="102" t="str">
        <f>IF(SUM(DECOMPTE[[#This Row],[Heures
OPAS A]]:DECOMPTE[[#This Row],[Heures
OPAS C]])=0,"-",IF(COUNTBLANK(#REF!)&gt;0,"Entrez le n°ID infirmier dans l'onglet 'Décompte' ",IF((COUNTBLANK(A532:F532)+COUNTBLANK(DECOMPTE[[#This Row],[Nb jours facturés au patient]:[ Assurance (N° BAG)]]))&gt;0,"Veuillez renseigner toutes les colonnes de la ligne","-")))</f>
        <v>-</v>
      </c>
    </row>
    <row r="533" spans="1:15" ht="15.5" x14ac:dyDescent="0.25">
      <c r="A533" s="95"/>
      <c r="B533" s="95"/>
      <c r="C533" s="95"/>
      <c r="D533" s="96"/>
      <c r="E533" s="96"/>
      <c r="F533" s="96"/>
      <c r="G533" s="97"/>
      <c r="H533" s="97"/>
      <c r="I533" s="97"/>
      <c r="J533" s="98"/>
      <c r="K533" s="99"/>
      <c r="L533" s="100"/>
      <c r="M533" s="100"/>
      <c r="N533" s="101"/>
      <c r="O533" s="102" t="str">
        <f>IF(SUM(DECOMPTE[[#This Row],[Heures
OPAS A]]:DECOMPTE[[#This Row],[Heures
OPAS C]])=0,"-",IF(COUNTBLANK(#REF!)&gt;0,"Entrez le n°ID infirmier dans l'onglet 'Décompte' ",IF((COUNTBLANK(A533:F533)+COUNTBLANK(DECOMPTE[[#This Row],[Nb jours facturés au patient]:[ Assurance (N° BAG)]]))&gt;0,"Veuillez renseigner toutes les colonnes de la ligne","-")))</f>
        <v>-</v>
      </c>
    </row>
    <row r="534" spans="1:15" ht="15.5" x14ac:dyDescent="0.25">
      <c r="A534" s="95"/>
      <c r="B534" s="95"/>
      <c r="C534" s="95"/>
      <c r="D534" s="96"/>
      <c r="E534" s="96"/>
      <c r="F534" s="96"/>
      <c r="G534" s="97"/>
      <c r="H534" s="97"/>
      <c r="I534" s="97"/>
      <c r="J534" s="98"/>
      <c r="K534" s="99"/>
      <c r="L534" s="100"/>
      <c r="M534" s="100"/>
      <c r="N534" s="101"/>
      <c r="O534" s="102" t="str">
        <f>IF(SUM(DECOMPTE[[#This Row],[Heures
OPAS A]]:DECOMPTE[[#This Row],[Heures
OPAS C]])=0,"-",IF(COUNTBLANK(#REF!)&gt;0,"Entrez le n°ID infirmier dans l'onglet 'Décompte' ",IF((COUNTBLANK(A534:F534)+COUNTBLANK(DECOMPTE[[#This Row],[Nb jours facturés au patient]:[ Assurance (N° BAG)]]))&gt;0,"Veuillez renseigner toutes les colonnes de la ligne","-")))</f>
        <v>-</v>
      </c>
    </row>
    <row r="535" spans="1:15" ht="15.5" x14ac:dyDescent="0.25">
      <c r="A535" s="95"/>
      <c r="B535" s="95"/>
      <c r="C535" s="95"/>
      <c r="D535" s="96"/>
      <c r="E535" s="96"/>
      <c r="F535" s="96"/>
      <c r="G535" s="97"/>
      <c r="H535" s="97"/>
      <c r="I535" s="97"/>
      <c r="J535" s="98"/>
      <c r="K535" s="99"/>
      <c r="L535" s="100"/>
      <c r="M535" s="100"/>
      <c r="N535" s="101"/>
      <c r="O535" s="102" t="str">
        <f>IF(SUM(DECOMPTE[[#This Row],[Heures
OPAS A]]:DECOMPTE[[#This Row],[Heures
OPAS C]])=0,"-",IF(COUNTBLANK(#REF!)&gt;0,"Entrez le n°ID infirmier dans l'onglet 'Décompte' ",IF((COUNTBLANK(A535:F535)+COUNTBLANK(DECOMPTE[[#This Row],[Nb jours facturés au patient]:[ Assurance (N° BAG)]]))&gt;0,"Veuillez renseigner toutes les colonnes de la ligne","-")))</f>
        <v>-</v>
      </c>
    </row>
    <row r="536" spans="1:15" ht="15.5" x14ac:dyDescent="0.25">
      <c r="A536" s="95"/>
      <c r="B536" s="95"/>
      <c r="C536" s="95"/>
      <c r="D536" s="96"/>
      <c r="E536" s="96"/>
      <c r="F536" s="96"/>
      <c r="G536" s="97"/>
      <c r="H536" s="97"/>
      <c r="I536" s="97"/>
      <c r="J536" s="98"/>
      <c r="K536" s="99"/>
      <c r="L536" s="100"/>
      <c r="M536" s="100"/>
      <c r="N536" s="101"/>
      <c r="O536" s="102" t="str">
        <f>IF(SUM(DECOMPTE[[#This Row],[Heures
OPAS A]]:DECOMPTE[[#This Row],[Heures
OPAS C]])=0,"-",IF(COUNTBLANK(#REF!)&gt;0,"Entrez le n°ID infirmier dans l'onglet 'Décompte' ",IF((COUNTBLANK(A536:F536)+COUNTBLANK(DECOMPTE[[#This Row],[Nb jours facturés au patient]:[ Assurance (N° BAG)]]))&gt;0,"Veuillez renseigner toutes les colonnes de la ligne","-")))</f>
        <v>-</v>
      </c>
    </row>
    <row r="537" spans="1:15" ht="15.5" x14ac:dyDescent="0.25">
      <c r="A537" s="95"/>
      <c r="B537" s="95"/>
      <c r="C537" s="95"/>
      <c r="D537" s="96"/>
      <c r="E537" s="96"/>
      <c r="F537" s="96"/>
      <c r="G537" s="97"/>
      <c r="H537" s="97"/>
      <c r="I537" s="97"/>
      <c r="J537" s="98"/>
      <c r="K537" s="99"/>
      <c r="L537" s="100"/>
      <c r="M537" s="100"/>
      <c r="N537" s="101"/>
      <c r="O537" s="102" t="str">
        <f>IF(SUM(DECOMPTE[[#This Row],[Heures
OPAS A]]:DECOMPTE[[#This Row],[Heures
OPAS C]])=0,"-",IF(COUNTBLANK(#REF!)&gt;0,"Entrez le n°ID infirmier dans l'onglet 'Décompte' ",IF((COUNTBLANK(A537:F537)+COUNTBLANK(DECOMPTE[[#This Row],[Nb jours facturés au patient]:[ Assurance (N° BAG)]]))&gt;0,"Veuillez renseigner toutes les colonnes de la ligne","-")))</f>
        <v>-</v>
      </c>
    </row>
    <row r="538" spans="1:15" ht="15.5" x14ac:dyDescent="0.25">
      <c r="A538" s="95"/>
      <c r="B538" s="95"/>
      <c r="C538" s="95"/>
      <c r="D538" s="96"/>
      <c r="E538" s="96"/>
      <c r="F538" s="96"/>
      <c r="G538" s="97"/>
      <c r="H538" s="97"/>
      <c r="I538" s="97"/>
      <c r="J538" s="98"/>
      <c r="K538" s="99"/>
      <c r="L538" s="100"/>
      <c r="M538" s="100"/>
      <c r="N538" s="101"/>
      <c r="O538" s="102" t="str">
        <f>IF(SUM(DECOMPTE[[#This Row],[Heures
OPAS A]]:DECOMPTE[[#This Row],[Heures
OPAS C]])=0,"-",IF(COUNTBLANK(#REF!)&gt;0,"Entrez le n°ID infirmier dans l'onglet 'Décompte' ",IF((COUNTBLANK(A538:F538)+COUNTBLANK(DECOMPTE[[#This Row],[Nb jours facturés au patient]:[ Assurance (N° BAG)]]))&gt;0,"Veuillez renseigner toutes les colonnes de la ligne","-")))</f>
        <v>-</v>
      </c>
    </row>
    <row r="539" spans="1:15" ht="15.5" x14ac:dyDescent="0.25">
      <c r="A539" s="95"/>
      <c r="B539" s="95"/>
      <c r="C539" s="95"/>
      <c r="D539" s="96"/>
      <c r="E539" s="96"/>
      <c r="F539" s="96"/>
      <c r="G539" s="97"/>
      <c r="H539" s="97"/>
      <c r="I539" s="97"/>
      <c r="J539" s="98"/>
      <c r="K539" s="99"/>
      <c r="L539" s="100"/>
      <c r="M539" s="100"/>
      <c r="N539" s="101"/>
      <c r="O539" s="102" t="str">
        <f>IF(SUM(DECOMPTE[[#This Row],[Heures
OPAS A]]:DECOMPTE[[#This Row],[Heures
OPAS C]])=0,"-",IF(COUNTBLANK(#REF!)&gt;0,"Entrez le n°ID infirmier dans l'onglet 'Décompte' ",IF((COUNTBLANK(A539:F539)+COUNTBLANK(DECOMPTE[[#This Row],[Nb jours facturés au patient]:[ Assurance (N° BAG)]]))&gt;0,"Veuillez renseigner toutes les colonnes de la ligne","-")))</f>
        <v>-</v>
      </c>
    </row>
    <row r="540" spans="1:15" ht="15.5" x14ac:dyDescent="0.25">
      <c r="A540" s="95"/>
      <c r="B540" s="95"/>
      <c r="C540" s="95"/>
      <c r="D540" s="96"/>
      <c r="E540" s="96"/>
      <c r="F540" s="96"/>
      <c r="G540" s="97"/>
      <c r="H540" s="97"/>
      <c r="I540" s="97"/>
      <c r="J540" s="98"/>
      <c r="K540" s="99"/>
      <c r="L540" s="100"/>
      <c r="M540" s="100"/>
      <c r="N540" s="101"/>
      <c r="O540" s="102" t="str">
        <f>IF(SUM(DECOMPTE[[#This Row],[Heures
OPAS A]]:DECOMPTE[[#This Row],[Heures
OPAS C]])=0,"-",IF(COUNTBLANK(#REF!)&gt;0,"Entrez le n°ID infirmier dans l'onglet 'Décompte' ",IF((COUNTBLANK(A540:F540)+COUNTBLANK(DECOMPTE[[#This Row],[Nb jours facturés au patient]:[ Assurance (N° BAG)]]))&gt;0,"Veuillez renseigner toutes les colonnes de la ligne","-")))</f>
        <v>-</v>
      </c>
    </row>
    <row r="541" spans="1:15" ht="15.5" x14ac:dyDescent="0.25">
      <c r="A541" s="95"/>
      <c r="B541" s="95"/>
      <c r="C541" s="95"/>
      <c r="D541" s="96"/>
      <c r="E541" s="96"/>
      <c r="F541" s="96"/>
      <c r="G541" s="97"/>
      <c r="H541" s="97"/>
      <c r="I541" s="97"/>
      <c r="J541" s="98"/>
      <c r="K541" s="99"/>
      <c r="L541" s="100"/>
      <c r="M541" s="100"/>
      <c r="N541" s="101"/>
      <c r="O541" s="102" t="str">
        <f>IF(SUM(DECOMPTE[[#This Row],[Heures
OPAS A]]:DECOMPTE[[#This Row],[Heures
OPAS C]])=0,"-",IF(COUNTBLANK(#REF!)&gt;0,"Entrez le n°ID infirmier dans l'onglet 'Décompte' ",IF((COUNTBLANK(A541:F541)+COUNTBLANK(DECOMPTE[[#This Row],[Nb jours facturés au patient]:[ Assurance (N° BAG)]]))&gt;0,"Veuillez renseigner toutes les colonnes de la ligne","-")))</f>
        <v>-</v>
      </c>
    </row>
    <row r="542" spans="1:15" ht="15.5" x14ac:dyDescent="0.25">
      <c r="A542" s="95"/>
      <c r="B542" s="95"/>
      <c r="C542" s="95"/>
      <c r="D542" s="96"/>
      <c r="E542" s="96"/>
      <c r="F542" s="96"/>
      <c r="G542" s="97"/>
      <c r="H542" s="97"/>
      <c r="I542" s="97"/>
      <c r="J542" s="98"/>
      <c r="K542" s="99"/>
      <c r="L542" s="100"/>
      <c r="M542" s="100"/>
      <c r="N542" s="101"/>
      <c r="O542" s="102" t="str">
        <f>IF(SUM(DECOMPTE[[#This Row],[Heures
OPAS A]]:DECOMPTE[[#This Row],[Heures
OPAS C]])=0,"-",IF(COUNTBLANK(#REF!)&gt;0,"Entrez le n°ID infirmier dans l'onglet 'Décompte' ",IF((COUNTBLANK(A542:F542)+COUNTBLANK(DECOMPTE[[#This Row],[Nb jours facturés au patient]:[ Assurance (N° BAG)]]))&gt;0,"Veuillez renseigner toutes les colonnes de la ligne","-")))</f>
        <v>-</v>
      </c>
    </row>
    <row r="543" spans="1:15" ht="15.5" x14ac:dyDescent="0.25">
      <c r="A543" s="95"/>
      <c r="B543" s="95"/>
      <c r="C543" s="95"/>
      <c r="D543" s="96"/>
      <c r="E543" s="96"/>
      <c r="F543" s="96"/>
      <c r="G543" s="97"/>
      <c r="H543" s="97"/>
      <c r="I543" s="97"/>
      <c r="J543" s="98"/>
      <c r="K543" s="99"/>
      <c r="L543" s="100"/>
      <c r="M543" s="100"/>
      <c r="N543" s="101"/>
      <c r="O543" s="102" t="str">
        <f>IF(SUM(DECOMPTE[[#This Row],[Heures
OPAS A]]:DECOMPTE[[#This Row],[Heures
OPAS C]])=0,"-",IF(COUNTBLANK(#REF!)&gt;0,"Entrez le n°ID infirmier dans l'onglet 'Décompte' ",IF((COUNTBLANK(A543:F543)+COUNTBLANK(DECOMPTE[[#This Row],[Nb jours facturés au patient]:[ Assurance (N° BAG)]]))&gt;0,"Veuillez renseigner toutes les colonnes de la ligne","-")))</f>
        <v>-</v>
      </c>
    </row>
    <row r="544" spans="1:15" ht="15.5" x14ac:dyDescent="0.25">
      <c r="A544" s="95"/>
      <c r="B544" s="95"/>
      <c r="C544" s="95"/>
      <c r="D544" s="96"/>
      <c r="E544" s="96"/>
      <c r="F544" s="96"/>
      <c r="G544" s="97"/>
      <c r="H544" s="97"/>
      <c r="I544" s="97"/>
      <c r="J544" s="98"/>
      <c r="K544" s="99"/>
      <c r="L544" s="100"/>
      <c r="M544" s="100"/>
      <c r="N544" s="101"/>
      <c r="O544" s="102" t="str">
        <f>IF(SUM(DECOMPTE[[#This Row],[Heures
OPAS A]]:DECOMPTE[[#This Row],[Heures
OPAS C]])=0,"-",IF(COUNTBLANK(#REF!)&gt;0,"Entrez le n°ID infirmier dans l'onglet 'Décompte' ",IF((COUNTBLANK(A544:F544)+COUNTBLANK(DECOMPTE[[#This Row],[Nb jours facturés au patient]:[ Assurance (N° BAG)]]))&gt;0,"Veuillez renseigner toutes les colonnes de la ligne","-")))</f>
        <v>-</v>
      </c>
    </row>
    <row r="545" spans="1:15" ht="15.5" x14ac:dyDescent="0.25">
      <c r="A545" s="95"/>
      <c r="B545" s="95"/>
      <c r="C545" s="95"/>
      <c r="D545" s="96"/>
      <c r="E545" s="96"/>
      <c r="F545" s="96"/>
      <c r="G545" s="97"/>
      <c r="H545" s="97"/>
      <c r="I545" s="97"/>
      <c r="J545" s="98"/>
      <c r="K545" s="99"/>
      <c r="L545" s="100"/>
      <c r="M545" s="100"/>
      <c r="N545" s="101"/>
      <c r="O545" s="102" t="str">
        <f>IF(SUM(DECOMPTE[[#This Row],[Heures
OPAS A]]:DECOMPTE[[#This Row],[Heures
OPAS C]])=0,"-",IF(COUNTBLANK(#REF!)&gt;0,"Entrez le n°ID infirmier dans l'onglet 'Décompte' ",IF((COUNTBLANK(A545:F545)+COUNTBLANK(DECOMPTE[[#This Row],[Nb jours facturés au patient]:[ Assurance (N° BAG)]]))&gt;0,"Veuillez renseigner toutes les colonnes de la ligne","-")))</f>
        <v>-</v>
      </c>
    </row>
    <row r="546" spans="1:15" ht="15.5" x14ac:dyDescent="0.25">
      <c r="A546" s="95"/>
      <c r="B546" s="95"/>
      <c r="C546" s="95"/>
      <c r="D546" s="96"/>
      <c r="E546" s="96"/>
      <c r="F546" s="96"/>
      <c r="G546" s="97"/>
      <c r="H546" s="97"/>
      <c r="I546" s="97"/>
      <c r="J546" s="98"/>
      <c r="K546" s="99"/>
      <c r="L546" s="100"/>
      <c r="M546" s="100"/>
      <c r="N546" s="101"/>
      <c r="O546" s="102" t="str">
        <f>IF(SUM(DECOMPTE[[#This Row],[Heures
OPAS A]]:DECOMPTE[[#This Row],[Heures
OPAS C]])=0,"-",IF(COUNTBLANK(#REF!)&gt;0,"Entrez le n°ID infirmier dans l'onglet 'Décompte' ",IF((COUNTBLANK(A546:F546)+COUNTBLANK(DECOMPTE[[#This Row],[Nb jours facturés au patient]:[ Assurance (N° BAG)]]))&gt;0,"Veuillez renseigner toutes les colonnes de la ligne","-")))</f>
        <v>-</v>
      </c>
    </row>
    <row r="547" spans="1:15" ht="15.5" x14ac:dyDescent="0.25">
      <c r="A547" s="95"/>
      <c r="B547" s="95"/>
      <c r="C547" s="95"/>
      <c r="D547" s="96"/>
      <c r="E547" s="96"/>
      <c r="F547" s="96"/>
      <c r="G547" s="97"/>
      <c r="H547" s="97"/>
      <c r="I547" s="97"/>
      <c r="J547" s="98"/>
      <c r="K547" s="99"/>
      <c r="L547" s="100"/>
      <c r="M547" s="100"/>
      <c r="N547" s="101"/>
      <c r="O547" s="102" t="str">
        <f>IF(SUM(DECOMPTE[[#This Row],[Heures
OPAS A]]:DECOMPTE[[#This Row],[Heures
OPAS C]])=0,"-",IF(COUNTBLANK(#REF!)&gt;0,"Entrez le n°ID infirmier dans l'onglet 'Décompte' ",IF((COUNTBLANK(A547:F547)+COUNTBLANK(DECOMPTE[[#This Row],[Nb jours facturés au patient]:[ Assurance (N° BAG)]]))&gt;0,"Veuillez renseigner toutes les colonnes de la ligne","-")))</f>
        <v>-</v>
      </c>
    </row>
    <row r="548" spans="1:15" ht="15.5" x14ac:dyDescent="0.25">
      <c r="A548" s="95"/>
      <c r="B548" s="95"/>
      <c r="C548" s="95"/>
      <c r="D548" s="96"/>
      <c r="E548" s="96"/>
      <c r="F548" s="96"/>
      <c r="G548" s="97"/>
      <c r="H548" s="97"/>
      <c r="I548" s="97"/>
      <c r="J548" s="98"/>
      <c r="K548" s="99"/>
      <c r="L548" s="100"/>
      <c r="M548" s="100"/>
      <c r="N548" s="101"/>
      <c r="O548" s="102" t="str">
        <f>IF(SUM(DECOMPTE[[#This Row],[Heures
OPAS A]]:DECOMPTE[[#This Row],[Heures
OPAS C]])=0,"-",IF(COUNTBLANK(#REF!)&gt;0,"Entrez le n°ID infirmier dans l'onglet 'Décompte' ",IF((COUNTBLANK(A548:F548)+COUNTBLANK(DECOMPTE[[#This Row],[Nb jours facturés au patient]:[ Assurance (N° BAG)]]))&gt;0,"Veuillez renseigner toutes les colonnes de la ligne","-")))</f>
        <v>-</v>
      </c>
    </row>
    <row r="549" spans="1:15" ht="15.5" x14ac:dyDescent="0.25">
      <c r="A549" s="95"/>
      <c r="B549" s="95"/>
      <c r="C549" s="95"/>
      <c r="D549" s="96"/>
      <c r="E549" s="96"/>
      <c r="F549" s="96"/>
      <c r="G549" s="97"/>
      <c r="H549" s="97"/>
      <c r="I549" s="97"/>
      <c r="J549" s="98"/>
      <c r="K549" s="99"/>
      <c r="L549" s="100"/>
      <c r="M549" s="100"/>
      <c r="N549" s="101"/>
      <c r="O549" s="102" t="str">
        <f>IF(SUM(DECOMPTE[[#This Row],[Heures
OPAS A]]:DECOMPTE[[#This Row],[Heures
OPAS C]])=0,"-",IF(COUNTBLANK(#REF!)&gt;0,"Entrez le n°ID infirmier dans l'onglet 'Décompte' ",IF((COUNTBLANK(A549:F549)+COUNTBLANK(DECOMPTE[[#This Row],[Nb jours facturés au patient]:[ Assurance (N° BAG)]]))&gt;0,"Veuillez renseigner toutes les colonnes de la ligne","-")))</f>
        <v>-</v>
      </c>
    </row>
    <row r="550" spans="1:15" ht="15.5" x14ac:dyDescent="0.25">
      <c r="A550" s="95"/>
      <c r="B550" s="95"/>
      <c r="C550" s="95"/>
      <c r="D550" s="96"/>
      <c r="E550" s="96"/>
      <c r="F550" s="96"/>
      <c r="G550" s="97"/>
      <c r="H550" s="97"/>
      <c r="I550" s="97"/>
      <c r="J550" s="98"/>
      <c r="K550" s="99"/>
      <c r="L550" s="100"/>
      <c r="M550" s="100"/>
      <c r="N550" s="101"/>
      <c r="O550" s="102" t="str">
        <f>IF(SUM(DECOMPTE[[#This Row],[Heures
OPAS A]]:DECOMPTE[[#This Row],[Heures
OPAS C]])=0,"-",IF(COUNTBLANK(#REF!)&gt;0,"Entrez le n°ID infirmier dans l'onglet 'Décompte' ",IF((COUNTBLANK(A550:F550)+COUNTBLANK(DECOMPTE[[#This Row],[Nb jours facturés au patient]:[ Assurance (N° BAG)]]))&gt;0,"Veuillez renseigner toutes les colonnes de la ligne","-")))</f>
        <v>-</v>
      </c>
    </row>
    <row r="551" spans="1:15" ht="15.5" x14ac:dyDescent="0.25">
      <c r="A551" s="95"/>
      <c r="B551" s="95"/>
      <c r="C551" s="95"/>
      <c r="D551" s="96"/>
      <c r="E551" s="96"/>
      <c r="F551" s="96"/>
      <c r="G551" s="97"/>
      <c r="H551" s="97"/>
      <c r="I551" s="97"/>
      <c r="J551" s="98"/>
      <c r="K551" s="99"/>
      <c r="L551" s="100"/>
      <c r="M551" s="100"/>
      <c r="N551" s="101"/>
      <c r="O551" s="102" t="str">
        <f>IF(SUM(DECOMPTE[[#This Row],[Heures
OPAS A]]:DECOMPTE[[#This Row],[Heures
OPAS C]])=0,"-",IF(COUNTBLANK(#REF!)&gt;0,"Entrez le n°ID infirmier dans l'onglet 'Décompte' ",IF((COUNTBLANK(A551:F551)+COUNTBLANK(DECOMPTE[[#This Row],[Nb jours facturés au patient]:[ Assurance (N° BAG)]]))&gt;0,"Veuillez renseigner toutes les colonnes de la ligne","-")))</f>
        <v>-</v>
      </c>
    </row>
    <row r="552" spans="1:15" ht="15.5" x14ac:dyDescent="0.25">
      <c r="A552" s="95"/>
      <c r="B552" s="95"/>
      <c r="C552" s="95"/>
      <c r="D552" s="96"/>
      <c r="E552" s="96"/>
      <c r="F552" s="96"/>
      <c r="G552" s="97"/>
      <c r="H552" s="97"/>
      <c r="I552" s="97"/>
      <c r="J552" s="98"/>
      <c r="K552" s="99"/>
      <c r="L552" s="100"/>
      <c r="M552" s="100"/>
      <c r="N552" s="101"/>
      <c r="O552" s="102" t="str">
        <f>IF(SUM(DECOMPTE[[#This Row],[Heures
OPAS A]]:DECOMPTE[[#This Row],[Heures
OPAS C]])=0,"-",IF(COUNTBLANK(#REF!)&gt;0,"Entrez le n°ID infirmier dans l'onglet 'Décompte' ",IF((COUNTBLANK(A552:F552)+COUNTBLANK(DECOMPTE[[#This Row],[Nb jours facturés au patient]:[ Assurance (N° BAG)]]))&gt;0,"Veuillez renseigner toutes les colonnes de la ligne","-")))</f>
        <v>-</v>
      </c>
    </row>
    <row r="553" spans="1:15" ht="15.5" x14ac:dyDescent="0.25">
      <c r="A553" s="95"/>
      <c r="B553" s="95"/>
      <c r="C553" s="95"/>
      <c r="D553" s="96"/>
      <c r="E553" s="96"/>
      <c r="F553" s="96"/>
      <c r="G553" s="97"/>
      <c r="H553" s="97"/>
      <c r="I553" s="97"/>
      <c r="J553" s="98"/>
      <c r="K553" s="99"/>
      <c r="L553" s="100"/>
      <c r="M553" s="100"/>
      <c r="N553" s="101"/>
      <c r="O553" s="102" t="str">
        <f>IF(SUM(DECOMPTE[[#This Row],[Heures
OPAS A]]:DECOMPTE[[#This Row],[Heures
OPAS C]])=0,"-",IF(COUNTBLANK(#REF!)&gt;0,"Entrez le n°ID infirmier dans l'onglet 'Décompte' ",IF((COUNTBLANK(A553:F553)+COUNTBLANK(DECOMPTE[[#This Row],[Nb jours facturés au patient]:[ Assurance (N° BAG)]]))&gt;0,"Veuillez renseigner toutes les colonnes de la ligne","-")))</f>
        <v>-</v>
      </c>
    </row>
    <row r="554" spans="1:15" ht="15.5" x14ac:dyDescent="0.25">
      <c r="A554" s="95"/>
      <c r="B554" s="95"/>
      <c r="C554" s="95"/>
      <c r="D554" s="96"/>
      <c r="E554" s="96"/>
      <c r="F554" s="96"/>
      <c r="G554" s="97"/>
      <c r="H554" s="97"/>
      <c r="I554" s="97"/>
      <c r="J554" s="98"/>
      <c r="K554" s="99"/>
      <c r="L554" s="100"/>
      <c r="M554" s="100"/>
      <c r="N554" s="101"/>
      <c r="O554" s="102" t="str">
        <f>IF(SUM(DECOMPTE[[#This Row],[Heures
OPAS A]]:DECOMPTE[[#This Row],[Heures
OPAS C]])=0,"-",IF(COUNTBLANK(#REF!)&gt;0,"Entrez le n°ID infirmier dans l'onglet 'Décompte' ",IF((COUNTBLANK(A554:F554)+COUNTBLANK(DECOMPTE[[#This Row],[Nb jours facturés au patient]:[ Assurance (N° BAG)]]))&gt;0,"Veuillez renseigner toutes les colonnes de la ligne","-")))</f>
        <v>-</v>
      </c>
    </row>
    <row r="555" spans="1:15" ht="15.5" x14ac:dyDescent="0.25">
      <c r="A555" s="95"/>
      <c r="B555" s="95"/>
      <c r="C555" s="95"/>
      <c r="D555" s="96"/>
      <c r="E555" s="96"/>
      <c r="F555" s="96"/>
      <c r="G555" s="97"/>
      <c r="H555" s="97"/>
      <c r="I555" s="97"/>
      <c r="J555" s="98"/>
      <c r="K555" s="99"/>
      <c r="L555" s="100"/>
      <c r="M555" s="100"/>
      <c r="N555" s="101"/>
      <c r="O555" s="102" t="str">
        <f>IF(SUM(DECOMPTE[[#This Row],[Heures
OPAS A]]:DECOMPTE[[#This Row],[Heures
OPAS C]])=0,"-",IF(COUNTBLANK(#REF!)&gt;0,"Entrez le n°ID infirmier dans l'onglet 'Décompte' ",IF((COUNTBLANK(A555:F555)+COUNTBLANK(DECOMPTE[[#This Row],[Nb jours facturés au patient]:[ Assurance (N° BAG)]]))&gt;0,"Veuillez renseigner toutes les colonnes de la ligne","-")))</f>
        <v>-</v>
      </c>
    </row>
    <row r="556" spans="1:15" ht="15.5" x14ac:dyDescent="0.25">
      <c r="A556" s="95"/>
      <c r="B556" s="95"/>
      <c r="C556" s="95"/>
      <c r="D556" s="96"/>
      <c r="E556" s="96"/>
      <c r="F556" s="96"/>
      <c r="G556" s="97"/>
      <c r="H556" s="97"/>
      <c r="I556" s="97"/>
      <c r="J556" s="98"/>
      <c r="K556" s="99"/>
      <c r="L556" s="100"/>
      <c r="M556" s="100"/>
      <c r="N556" s="101"/>
      <c r="O556" s="102" t="str">
        <f>IF(SUM(DECOMPTE[[#This Row],[Heures
OPAS A]]:DECOMPTE[[#This Row],[Heures
OPAS C]])=0,"-",IF(COUNTBLANK(#REF!)&gt;0,"Entrez le n°ID infirmier dans l'onglet 'Décompte' ",IF((COUNTBLANK(A556:F556)+COUNTBLANK(DECOMPTE[[#This Row],[Nb jours facturés au patient]:[ Assurance (N° BAG)]]))&gt;0,"Veuillez renseigner toutes les colonnes de la ligne","-")))</f>
        <v>-</v>
      </c>
    </row>
    <row r="557" spans="1:15" ht="15.5" x14ac:dyDescent="0.25">
      <c r="A557" s="95"/>
      <c r="B557" s="95"/>
      <c r="C557" s="95"/>
      <c r="D557" s="96"/>
      <c r="E557" s="96"/>
      <c r="F557" s="96"/>
      <c r="G557" s="97"/>
      <c r="H557" s="97"/>
      <c r="I557" s="97"/>
      <c r="J557" s="98"/>
      <c r="K557" s="99"/>
      <c r="L557" s="100"/>
      <c r="M557" s="100"/>
      <c r="N557" s="101"/>
      <c r="O557" s="102" t="str">
        <f>IF(SUM(DECOMPTE[[#This Row],[Heures
OPAS A]]:DECOMPTE[[#This Row],[Heures
OPAS C]])=0,"-",IF(COUNTBLANK(#REF!)&gt;0,"Entrez le n°ID infirmier dans l'onglet 'Décompte' ",IF((COUNTBLANK(A557:F557)+COUNTBLANK(DECOMPTE[[#This Row],[Nb jours facturés au patient]:[ Assurance (N° BAG)]]))&gt;0,"Veuillez renseigner toutes les colonnes de la ligne","-")))</f>
        <v>-</v>
      </c>
    </row>
    <row r="558" spans="1:15" ht="15.5" x14ac:dyDescent="0.25">
      <c r="A558" s="95"/>
      <c r="B558" s="95"/>
      <c r="C558" s="95"/>
      <c r="D558" s="96"/>
      <c r="E558" s="96"/>
      <c r="F558" s="96"/>
      <c r="G558" s="97"/>
      <c r="H558" s="97"/>
      <c r="I558" s="97"/>
      <c r="J558" s="98"/>
      <c r="K558" s="99"/>
      <c r="L558" s="100"/>
      <c r="M558" s="100"/>
      <c r="N558" s="101"/>
      <c r="O558" s="102" t="str">
        <f>IF(SUM(DECOMPTE[[#This Row],[Heures
OPAS A]]:DECOMPTE[[#This Row],[Heures
OPAS C]])=0,"-",IF(COUNTBLANK(#REF!)&gt;0,"Entrez le n°ID infirmier dans l'onglet 'Décompte' ",IF((COUNTBLANK(A558:F558)+COUNTBLANK(DECOMPTE[[#This Row],[Nb jours facturés au patient]:[ Assurance (N° BAG)]]))&gt;0,"Veuillez renseigner toutes les colonnes de la ligne","-")))</f>
        <v>-</v>
      </c>
    </row>
    <row r="559" spans="1:15" ht="15.5" x14ac:dyDescent="0.25">
      <c r="A559" s="95"/>
      <c r="B559" s="95"/>
      <c r="C559" s="95"/>
      <c r="D559" s="96"/>
      <c r="E559" s="96"/>
      <c r="F559" s="96"/>
      <c r="G559" s="97"/>
      <c r="H559" s="97"/>
      <c r="I559" s="97"/>
      <c r="J559" s="98"/>
      <c r="K559" s="99"/>
      <c r="L559" s="100"/>
      <c r="M559" s="100"/>
      <c r="N559" s="101"/>
      <c r="O559" s="102" t="str">
        <f>IF(SUM(DECOMPTE[[#This Row],[Heures
OPAS A]]:DECOMPTE[[#This Row],[Heures
OPAS C]])=0,"-",IF(COUNTBLANK(#REF!)&gt;0,"Entrez le n°ID infirmier dans l'onglet 'Décompte' ",IF((COUNTBLANK(A559:F559)+COUNTBLANK(DECOMPTE[[#This Row],[Nb jours facturés au patient]:[ Assurance (N° BAG)]]))&gt;0,"Veuillez renseigner toutes les colonnes de la ligne","-")))</f>
        <v>-</v>
      </c>
    </row>
    <row r="560" spans="1:15" ht="15.5" x14ac:dyDescent="0.25">
      <c r="A560" s="95"/>
      <c r="B560" s="95"/>
      <c r="C560" s="95"/>
      <c r="D560" s="96"/>
      <c r="E560" s="96"/>
      <c r="F560" s="96"/>
      <c r="G560" s="97"/>
      <c r="H560" s="97"/>
      <c r="I560" s="97"/>
      <c r="J560" s="98"/>
      <c r="K560" s="99"/>
      <c r="L560" s="100"/>
      <c r="M560" s="100"/>
      <c r="N560" s="101"/>
      <c r="O560" s="102" t="str">
        <f>IF(SUM(DECOMPTE[[#This Row],[Heures
OPAS A]]:DECOMPTE[[#This Row],[Heures
OPAS C]])=0,"-",IF(COUNTBLANK(#REF!)&gt;0,"Entrez le n°ID infirmier dans l'onglet 'Décompte' ",IF((COUNTBLANK(A560:F560)+COUNTBLANK(DECOMPTE[[#This Row],[Nb jours facturés au patient]:[ Assurance (N° BAG)]]))&gt;0,"Veuillez renseigner toutes les colonnes de la ligne","-")))</f>
        <v>-</v>
      </c>
    </row>
    <row r="561" spans="1:15" ht="15.5" x14ac:dyDescent="0.25">
      <c r="A561" s="95"/>
      <c r="B561" s="95"/>
      <c r="C561" s="95"/>
      <c r="D561" s="96"/>
      <c r="E561" s="96"/>
      <c r="F561" s="96"/>
      <c r="G561" s="97"/>
      <c r="H561" s="97"/>
      <c r="I561" s="97"/>
      <c r="J561" s="98"/>
      <c r="K561" s="99"/>
      <c r="L561" s="100"/>
      <c r="M561" s="100"/>
      <c r="N561" s="101"/>
      <c r="O561" s="102" t="str">
        <f>IF(SUM(DECOMPTE[[#This Row],[Heures
OPAS A]]:DECOMPTE[[#This Row],[Heures
OPAS C]])=0,"-",IF(COUNTBLANK(#REF!)&gt;0,"Entrez le n°ID infirmier dans l'onglet 'Décompte' ",IF((COUNTBLANK(A561:F561)+COUNTBLANK(DECOMPTE[[#This Row],[Nb jours facturés au patient]:[ Assurance (N° BAG)]]))&gt;0,"Veuillez renseigner toutes les colonnes de la ligne","-")))</f>
        <v>-</v>
      </c>
    </row>
    <row r="562" spans="1:15" ht="15.5" x14ac:dyDescent="0.25">
      <c r="A562" s="95"/>
      <c r="B562" s="95"/>
      <c r="C562" s="95"/>
      <c r="D562" s="96"/>
      <c r="E562" s="96"/>
      <c r="F562" s="96"/>
      <c r="G562" s="97"/>
      <c r="H562" s="97"/>
      <c r="I562" s="97"/>
      <c r="J562" s="98"/>
      <c r="K562" s="99"/>
      <c r="L562" s="100"/>
      <c r="M562" s="100"/>
      <c r="N562" s="101"/>
      <c r="O562" s="102" t="str">
        <f>IF(SUM(DECOMPTE[[#This Row],[Heures
OPAS A]]:DECOMPTE[[#This Row],[Heures
OPAS C]])=0,"-",IF(COUNTBLANK(#REF!)&gt;0,"Entrez le n°ID infirmier dans l'onglet 'Décompte' ",IF((COUNTBLANK(A562:F562)+COUNTBLANK(DECOMPTE[[#This Row],[Nb jours facturés au patient]:[ Assurance (N° BAG)]]))&gt;0,"Veuillez renseigner toutes les colonnes de la ligne","-")))</f>
        <v>-</v>
      </c>
    </row>
    <row r="563" spans="1:15" ht="15.5" x14ac:dyDescent="0.25">
      <c r="A563" s="95"/>
      <c r="B563" s="95"/>
      <c r="C563" s="95"/>
      <c r="D563" s="96"/>
      <c r="E563" s="96"/>
      <c r="F563" s="96"/>
      <c r="G563" s="97"/>
      <c r="H563" s="97"/>
      <c r="I563" s="97"/>
      <c r="J563" s="98"/>
      <c r="K563" s="99"/>
      <c r="L563" s="100"/>
      <c r="M563" s="100"/>
      <c r="N563" s="101"/>
      <c r="O563" s="102" t="str">
        <f>IF(SUM(DECOMPTE[[#This Row],[Heures
OPAS A]]:DECOMPTE[[#This Row],[Heures
OPAS C]])=0,"-",IF(COUNTBLANK(#REF!)&gt;0,"Entrez le n°ID infirmier dans l'onglet 'Décompte' ",IF((COUNTBLANK(A563:F563)+COUNTBLANK(DECOMPTE[[#This Row],[Nb jours facturés au patient]:[ Assurance (N° BAG)]]))&gt;0,"Veuillez renseigner toutes les colonnes de la ligne","-")))</f>
        <v>-</v>
      </c>
    </row>
    <row r="564" spans="1:15" ht="15.5" x14ac:dyDescent="0.25">
      <c r="A564" s="95"/>
      <c r="B564" s="95"/>
      <c r="C564" s="95"/>
      <c r="D564" s="96"/>
      <c r="E564" s="96"/>
      <c r="F564" s="96"/>
      <c r="G564" s="97"/>
      <c r="H564" s="97"/>
      <c r="I564" s="97"/>
      <c r="J564" s="98"/>
      <c r="K564" s="99"/>
      <c r="L564" s="100"/>
      <c r="M564" s="100"/>
      <c r="N564" s="101"/>
      <c r="O564" s="102" t="str">
        <f>IF(SUM(DECOMPTE[[#This Row],[Heures
OPAS A]]:DECOMPTE[[#This Row],[Heures
OPAS C]])=0,"-",IF(COUNTBLANK(#REF!)&gt;0,"Entrez le n°ID infirmier dans l'onglet 'Décompte' ",IF((COUNTBLANK(A564:F564)+COUNTBLANK(DECOMPTE[[#This Row],[Nb jours facturés au patient]:[ Assurance (N° BAG)]]))&gt;0,"Veuillez renseigner toutes les colonnes de la ligne","-")))</f>
        <v>-</v>
      </c>
    </row>
    <row r="565" spans="1:15" ht="15.5" x14ac:dyDescent="0.25">
      <c r="A565" s="95"/>
      <c r="B565" s="95"/>
      <c r="C565" s="95"/>
      <c r="D565" s="96"/>
      <c r="E565" s="96"/>
      <c r="F565" s="96"/>
      <c r="G565" s="97"/>
      <c r="H565" s="97"/>
      <c r="I565" s="97"/>
      <c r="J565" s="98"/>
      <c r="K565" s="99"/>
      <c r="L565" s="100"/>
      <c r="M565" s="100"/>
      <c r="N565" s="101"/>
      <c r="O565" s="102" t="str">
        <f>IF(SUM(DECOMPTE[[#This Row],[Heures
OPAS A]]:DECOMPTE[[#This Row],[Heures
OPAS C]])=0,"-",IF(COUNTBLANK(#REF!)&gt;0,"Entrez le n°ID infirmier dans l'onglet 'Décompte' ",IF((COUNTBLANK(A565:F565)+COUNTBLANK(DECOMPTE[[#This Row],[Nb jours facturés au patient]:[ Assurance (N° BAG)]]))&gt;0,"Veuillez renseigner toutes les colonnes de la ligne","-")))</f>
        <v>-</v>
      </c>
    </row>
    <row r="566" spans="1:15" ht="15.5" x14ac:dyDescent="0.25">
      <c r="A566" s="95"/>
      <c r="B566" s="95"/>
      <c r="C566" s="95"/>
      <c r="D566" s="96"/>
      <c r="E566" s="96"/>
      <c r="F566" s="96"/>
      <c r="G566" s="97"/>
      <c r="H566" s="97"/>
      <c r="I566" s="97"/>
      <c r="J566" s="98"/>
      <c r="K566" s="99"/>
      <c r="L566" s="100"/>
      <c r="M566" s="100"/>
      <c r="N566" s="101"/>
      <c r="O566" s="102" t="str">
        <f>IF(SUM(DECOMPTE[[#This Row],[Heures
OPAS A]]:DECOMPTE[[#This Row],[Heures
OPAS C]])=0,"-",IF(COUNTBLANK(#REF!)&gt;0,"Entrez le n°ID infirmier dans l'onglet 'Décompte' ",IF((COUNTBLANK(A566:F566)+COUNTBLANK(DECOMPTE[[#This Row],[Nb jours facturés au patient]:[ Assurance (N° BAG)]]))&gt;0,"Veuillez renseigner toutes les colonnes de la ligne","-")))</f>
        <v>-</v>
      </c>
    </row>
    <row r="567" spans="1:15" ht="15.5" x14ac:dyDescent="0.25">
      <c r="A567" s="95"/>
      <c r="B567" s="95"/>
      <c r="C567" s="95"/>
      <c r="D567" s="96"/>
      <c r="E567" s="96"/>
      <c r="F567" s="96"/>
      <c r="G567" s="97"/>
      <c r="H567" s="97"/>
      <c r="I567" s="97"/>
      <c r="J567" s="98"/>
      <c r="K567" s="99"/>
      <c r="L567" s="100"/>
      <c r="M567" s="100"/>
      <c r="N567" s="101"/>
      <c r="O567" s="102" t="str">
        <f>IF(SUM(DECOMPTE[[#This Row],[Heures
OPAS A]]:DECOMPTE[[#This Row],[Heures
OPAS C]])=0,"-",IF(COUNTBLANK(#REF!)&gt;0,"Entrez le n°ID infirmier dans l'onglet 'Décompte' ",IF((COUNTBLANK(A567:F567)+COUNTBLANK(DECOMPTE[[#This Row],[Nb jours facturés au patient]:[ Assurance (N° BAG)]]))&gt;0,"Veuillez renseigner toutes les colonnes de la ligne","-")))</f>
        <v>-</v>
      </c>
    </row>
    <row r="568" spans="1:15" ht="15.5" x14ac:dyDescent="0.25">
      <c r="A568" s="95"/>
      <c r="B568" s="95"/>
      <c r="C568" s="95"/>
      <c r="D568" s="96"/>
      <c r="E568" s="96"/>
      <c r="F568" s="96"/>
      <c r="G568" s="97"/>
      <c r="H568" s="97"/>
      <c r="I568" s="97"/>
      <c r="J568" s="98"/>
      <c r="K568" s="99"/>
      <c r="L568" s="100"/>
      <c r="M568" s="100"/>
      <c r="N568" s="101"/>
      <c r="O568" s="102" t="str">
        <f>IF(SUM(DECOMPTE[[#This Row],[Heures
OPAS A]]:DECOMPTE[[#This Row],[Heures
OPAS C]])=0,"-",IF(COUNTBLANK(#REF!)&gt;0,"Entrez le n°ID infirmier dans l'onglet 'Décompte' ",IF((COUNTBLANK(A568:F568)+COUNTBLANK(DECOMPTE[[#This Row],[Nb jours facturés au patient]:[ Assurance (N° BAG)]]))&gt;0,"Veuillez renseigner toutes les colonnes de la ligne","-")))</f>
        <v>-</v>
      </c>
    </row>
    <row r="569" spans="1:15" ht="15.5" x14ac:dyDescent="0.25">
      <c r="A569" s="95"/>
      <c r="B569" s="95"/>
      <c r="C569" s="95"/>
      <c r="D569" s="96"/>
      <c r="E569" s="96"/>
      <c r="F569" s="96"/>
      <c r="G569" s="97"/>
      <c r="H569" s="97"/>
      <c r="I569" s="97"/>
      <c r="J569" s="98"/>
      <c r="K569" s="99"/>
      <c r="L569" s="100"/>
      <c r="M569" s="100"/>
      <c r="N569" s="101"/>
      <c r="O569" s="102" t="str">
        <f>IF(SUM(DECOMPTE[[#This Row],[Heures
OPAS A]]:DECOMPTE[[#This Row],[Heures
OPAS C]])=0,"-",IF(COUNTBLANK(#REF!)&gt;0,"Entrez le n°ID infirmier dans l'onglet 'Décompte' ",IF((COUNTBLANK(A569:F569)+COUNTBLANK(DECOMPTE[[#This Row],[Nb jours facturés au patient]:[ Assurance (N° BAG)]]))&gt;0,"Veuillez renseigner toutes les colonnes de la ligne","-")))</f>
        <v>-</v>
      </c>
    </row>
    <row r="570" spans="1:15" ht="15.5" x14ac:dyDescent="0.25">
      <c r="A570" s="95"/>
      <c r="B570" s="95"/>
      <c r="C570" s="95"/>
      <c r="D570" s="96"/>
      <c r="E570" s="96"/>
      <c r="F570" s="96"/>
      <c r="G570" s="97"/>
      <c r="H570" s="97"/>
      <c r="I570" s="97"/>
      <c r="J570" s="98"/>
      <c r="K570" s="99"/>
      <c r="L570" s="100"/>
      <c r="M570" s="100"/>
      <c r="N570" s="101"/>
      <c r="O570" s="102" t="str">
        <f>IF(SUM(DECOMPTE[[#This Row],[Heures
OPAS A]]:DECOMPTE[[#This Row],[Heures
OPAS C]])=0,"-",IF(COUNTBLANK(#REF!)&gt;0,"Entrez le n°ID infirmier dans l'onglet 'Décompte' ",IF((COUNTBLANK(A570:F570)+COUNTBLANK(DECOMPTE[[#This Row],[Nb jours facturés au patient]:[ Assurance (N° BAG)]]))&gt;0,"Veuillez renseigner toutes les colonnes de la ligne","-")))</f>
        <v>-</v>
      </c>
    </row>
    <row r="571" spans="1:15" ht="15.5" x14ac:dyDescent="0.25">
      <c r="A571" s="95"/>
      <c r="B571" s="95"/>
      <c r="C571" s="95"/>
      <c r="D571" s="96"/>
      <c r="E571" s="96"/>
      <c r="F571" s="96"/>
      <c r="G571" s="97"/>
      <c r="H571" s="97"/>
      <c r="I571" s="97"/>
      <c r="J571" s="98"/>
      <c r="K571" s="99"/>
      <c r="L571" s="100"/>
      <c r="M571" s="100"/>
      <c r="N571" s="101"/>
      <c r="O571" s="102" t="str">
        <f>IF(SUM(DECOMPTE[[#This Row],[Heures
OPAS A]]:DECOMPTE[[#This Row],[Heures
OPAS C]])=0,"-",IF(COUNTBLANK(#REF!)&gt;0,"Entrez le n°ID infirmier dans l'onglet 'Décompte' ",IF((COUNTBLANK(A571:F571)+COUNTBLANK(DECOMPTE[[#This Row],[Nb jours facturés au patient]:[ Assurance (N° BAG)]]))&gt;0,"Veuillez renseigner toutes les colonnes de la ligne","-")))</f>
        <v>-</v>
      </c>
    </row>
    <row r="572" spans="1:15" ht="15.5" x14ac:dyDescent="0.25">
      <c r="A572" s="95"/>
      <c r="B572" s="95"/>
      <c r="C572" s="95"/>
      <c r="D572" s="96"/>
      <c r="E572" s="96"/>
      <c r="F572" s="96"/>
      <c r="G572" s="97"/>
      <c r="H572" s="97"/>
      <c r="I572" s="97"/>
      <c r="J572" s="98"/>
      <c r="K572" s="99"/>
      <c r="L572" s="100"/>
      <c r="M572" s="100"/>
      <c r="N572" s="101"/>
      <c r="O572" s="102" t="str">
        <f>IF(SUM(DECOMPTE[[#This Row],[Heures
OPAS A]]:DECOMPTE[[#This Row],[Heures
OPAS C]])=0,"-",IF(COUNTBLANK(#REF!)&gt;0,"Entrez le n°ID infirmier dans l'onglet 'Décompte' ",IF((COUNTBLANK(A572:F572)+COUNTBLANK(DECOMPTE[[#This Row],[Nb jours facturés au patient]:[ Assurance (N° BAG)]]))&gt;0,"Veuillez renseigner toutes les colonnes de la ligne","-")))</f>
        <v>-</v>
      </c>
    </row>
    <row r="573" spans="1:15" ht="15.5" x14ac:dyDescent="0.25">
      <c r="A573" s="95"/>
      <c r="B573" s="95"/>
      <c r="C573" s="95"/>
      <c r="D573" s="96"/>
      <c r="E573" s="96"/>
      <c r="F573" s="96"/>
      <c r="G573" s="97"/>
      <c r="H573" s="97"/>
      <c r="I573" s="97"/>
      <c r="J573" s="98"/>
      <c r="K573" s="99"/>
      <c r="L573" s="100"/>
      <c r="M573" s="100"/>
      <c r="N573" s="101"/>
      <c r="O573" s="102" t="str">
        <f>IF(SUM(DECOMPTE[[#This Row],[Heures
OPAS A]]:DECOMPTE[[#This Row],[Heures
OPAS C]])=0,"-",IF(COUNTBLANK(#REF!)&gt;0,"Entrez le n°ID infirmier dans l'onglet 'Décompte' ",IF((COUNTBLANK(A573:F573)+COUNTBLANK(DECOMPTE[[#This Row],[Nb jours facturés au patient]:[ Assurance (N° BAG)]]))&gt;0,"Veuillez renseigner toutes les colonnes de la ligne","-")))</f>
        <v>-</v>
      </c>
    </row>
    <row r="574" spans="1:15" ht="15.5" x14ac:dyDescent="0.25">
      <c r="A574" s="95"/>
      <c r="B574" s="95"/>
      <c r="C574" s="95"/>
      <c r="D574" s="96"/>
      <c r="E574" s="96"/>
      <c r="F574" s="96"/>
      <c r="G574" s="97"/>
      <c r="H574" s="97"/>
      <c r="I574" s="97"/>
      <c r="J574" s="98"/>
      <c r="K574" s="99"/>
      <c r="L574" s="100"/>
      <c r="M574" s="100"/>
      <c r="N574" s="101"/>
      <c r="O574" s="102" t="str">
        <f>IF(SUM(DECOMPTE[[#This Row],[Heures
OPAS A]]:DECOMPTE[[#This Row],[Heures
OPAS C]])=0,"-",IF(COUNTBLANK(#REF!)&gt;0,"Entrez le n°ID infirmier dans l'onglet 'Décompte' ",IF((COUNTBLANK(A574:F574)+COUNTBLANK(DECOMPTE[[#This Row],[Nb jours facturés au patient]:[ Assurance (N° BAG)]]))&gt;0,"Veuillez renseigner toutes les colonnes de la ligne","-")))</f>
        <v>-</v>
      </c>
    </row>
    <row r="575" spans="1:15" ht="15.5" x14ac:dyDescent="0.25">
      <c r="A575" s="95"/>
      <c r="B575" s="95"/>
      <c r="C575" s="95"/>
      <c r="D575" s="96"/>
      <c r="E575" s="96"/>
      <c r="F575" s="96"/>
      <c r="G575" s="97"/>
      <c r="H575" s="97"/>
      <c r="I575" s="97"/>
      <c r="J575" s="98"/>
      <c r="K575" s="99"/>
      <c r="L575" s="100"/>
      <c r="M575" s="100"/>
      <c r="N575" s="101"/>
      <c r="O575" s="102" t="str">
        <f>IF(SUM(DECOMPTE[[#This Row],[Heures
OPAS A]]:DECOMPTE[[#This Row],[Heures
OPAS C]])=0,"-",IF(COUNTBLANK(#REF!)&gt;0,"Entrez le n°ID infirmier dans l'onglet 'Décompte' ",IF((COUNTBLANK(A575:F575)+COUNTBLANK(DECOMPTE[[#This Row],[Nb jours facturés au patient]:[ Assurance (N° BAG)]]))&gt;0,"Veuillez renseigner toutes les colonnes de la ligne","-")))</f>
        <v>-</v>
      </c>
    </row>
    <row r="576" spans="1:15" ht="15.5" x14ac:dyDescent="0.25">
      <c r="A576" s="95"/>
      <c r="B576" s="95"/>
      <c r="C576" s="95"/>
      <c r="D576" s="96"/>
      <c r="E576" s="96"/>
      <c r="F576" s="96"/>
      <c r="G576" s="97"/>
      <c r="H576" s="97"/>
      <c r="I576" s="97"/>
      <c r="J576" s="98"/>
      <c r="K576" s="99"/>
      <c r="L576" s="100"/>
      <c r="M576" s="100"/>
      <c r="N576" s="101"/>
      <c r="O576" s="102" t="str">
        <f>IF(SUM(DECOMPTE[[#This Row],[Heures
OPAS A]]:DECOMPTE[[#This Row],[Heures
OPAS C]])=0,"-",IF(COUNTBLANK(#REF!)&gt;0,"Entrez le n°ID infirmier dans l'onglet 'Décompte' ",IF((COUNTBLANK(A576:F576)+COUNTBLANK(DECOMPTE[[#This Row],[Nb jours facturés au patient]:[ Assurance (N° BAG)]]))&gt;0,"Veuillez renseigner toutes les colonnes de la ligne","-")))</f>
        <v>-</v>
      </c>
    </row>
    <row r="577" spans="1:15" ht="15.5" x14ac:dyDescent="0.25">
      <c r="A577" s="95"/>
      <c r="B577" s="95"/>
      <c r="C577" s="95"/>
      <c r="D577" s="96"/>
      <c r="E577" s="96"/>
      <c r="F577" s="96"/>
      <c r="G577" s="97"/>
      <c r="H577" s="97"/>
      <c r="I577" s="97"/>
      <c r="J577" s="98"/>
      <c r="K577" s="99"/>
      <c r="L577" s="100"/>
      <c r="M577" s="100"/>
      <c r="N577" s="101"/>
      <c r="O577" s="102" t="str">
        <f>IF(SUM(DECOMPTE[[#This Row],[Heures
OPAS A]]:DECOMPTE[[#This Row],[Heures
OPAS C]])=0,"-",IF(COUNTBLANK(#REF!)&gt;0,"Entrez le n°ID infirmier dans l'onglet 'Décompte' ",IF((COUNTBLANK(A577:F577)+COUNTBLANK(DECOMPTE[[#This Row],[Nb jours facturés au patient]:[ Assurance (N° BAG)]]))&gt;0,"Veuillez renseigner toutes les colonnes de la ligne","-")))</f>
        <v>-</v>
      </c>
    </row>
    <row r="578" spans="1:15" ht="15.5" x14ac:dyDescent="0.25">
      <c r="A578" s="95"/>
      <c r="B578" s="95"/>
      <c r="C578" s="95"/>
      <c r="D578" s="96"/>
      <c r="E578" s="96"/>
      <c r="F578" s="96"/>
      <c r="G578" s="97"/>
      <c r="H578" s="97"/>
      <c r="I578" s="97"/>
      <c r="J578" s="98"/>
      <c r="K578" s="99"/>
      <c r="L578" s="100"/>
      <c r="M578" s="100"/>
      <c r="N578" s="101"/>
      <c r="O578" s="102" t="str">
        <f>IF(SUM(DECOMPTE[[#This Row],[Heures
OPAS A]]:DECOMPTE[[#This Row],[Heures
OPAS C]])=0,"-",IF(COUNTBLANK(#REF!)&gt;0,"Entrez le n°ID infirmier dans l'onglet 'Décompte' ",IF((COUNTBLANK(A578:F578)+COUNTBLANK(DECOMPTE[[#This Row],[Nb jours facturés au patient]:[ Assurance (N° BAG)]]))&gt;0,"Veuillez renseigner toutes les colonnes de la ligne","-")))</f>
        <v>-</v>
      </c>
    </row>
    <row r="579" spans="1:15" ht="15.5" x14ac:dyDescent="0.25">
      <c r="A579" s="95"/>
      <c r="B579" s="95"/>
      <c r="C579" s="95"/>
      <c r="D579" s="96"/>
      <c r="E579" s="96"/>
      <c r="F579" s="96"/>
      <c r="G579" s="97"/>
      <c r="H579" s="97"/>
      <c r="I579" s="97"/>
      <c r="J579" s="98"/>
      <c r="K579" s="99"/>
      <c r="L579" s="100"/>
      <c r="M579" s="100"/>
      <c r="N579" s="101"/>
      <c r="O579" s="102" t="str">
        <f>IF(SUM(DECOMPTE[[#This Row],[Heures
OPAS A]]:DECOMPTE[[#This Row],[Heures
OPAS C]])=0,"-",IF(COUNTBLANK(#REF!)&gt;0,"Entrez le n°ID infirmier dans l'onglet 'Décompte' ",IF((COUNTBLANK(A579:F579)+COUNTBLANK(DECOMPTE[[#This Row],[Nb jours facturés au patient]:[ Assurance (N° BAG)]]))&gt;0,"Veuillez renseigner toutes les colonnes de la ligne","-")))</f>
        <v>-</v>
      </c>
    </row>
    <row r="580" spans="1:15" ht="15.5" x14ac:dyDescent="0.25">
      <c r="A580" s="95"/>
      <c r="B580" s="95"/>
      <c r="C580" s="95"/>
      <c r="D580" s="96"/>
      <c r="E580" s="96"/>
      <c r="F580" s="96"/>
      <c r="G580" s="97"/>
      <c r="H580" s="97"/>
      <c r="I580" s="97"/>
      <c r="J580" s="98"/>
      <c r="K580" s="99"/>
      <c r="L580" s="100"/>
      <c r="M580" s="100"/>
      <c r="N580" s="101"/>
      <c r="O580" s="102" t="str">
        <f>IF(SUM(DECOMPTE[[#This Row],[Heures
OPAS A]]:DECOMPTE[[#This Row],[Heures
OPAS C]])=0,"-",IF(COUNTBLANK(#REF!)&gt;0,"Entrez le n°ID infirmier dans l'onglet 'Décompte' ",IF((COUNTBLANK(A580:F580)+COUNTBLANK(DECOMPTE[[#This Row],[Nb jours facturés au patient]:[ Assurance (N° BAG)]]))&gt;0,"Veuillez renseigner toutes les colonnes de la ligne","-")))</f>
        <v>-</v>
      </c>
    </row>
    <row r="581" spans="1:15" ht="15.5" x14ac:dyDescent="0.25">
      <c r="A581" s="95"/>
      <c r="B581" s="95"/>
      <c r="C581" s="95"/>
      <c r="D581" s="96"/>
      <c r="E581" s="96"/>
      <c r="F581" s="96"/>
      <c r="G581" s="97"/>
      <c r="H581" s="97"/>
      <c r="I581" s="97"/>
      <c r="J581" s="98"/>
      <c r="K581" s="99"/>
      <c r="L581" s="100"/>
      <c r="M581" s="100"/>
      <c r="N581" s="101"/>
      <c r="O581" s="102" t="str">
        <f>IF(SUM(DECOMPTE[[#This Row],[Heures
OPAS A]]:DECOMPTE[[#This Row],[Heures
OPAS C]])=0,"-",IF(COUNTBLANK(#REF!)&gt;0,"Entrez le n°ID infirmier dans l'onglet 'Décompte' ",IF((COUNTBLANK(A581:F581)+COUNTBLANK(DECOMPTE[[#This Row],[Nb jours facturés au patient]:[ Assurance (N° BAG)]]))&gt;0,"Veuillez renseigner toutes les colonnes de la ligne","-")))</f>
        <v>-</v>
      </c>
    </row>
    <row r="582" spans="1:15" ht="15.5" x14ac:dyDescent="0.25">
      <c r="A582" s="95"/>
      <c r="B582" s="95"/>
      <c r="C582" s="95"/>
      <c r="D582" s="96"/>
      <c r="E582" s="96"/>
      <c r="F582" s="96"/>
      <c r="G582" s="97"/>
      <c r="H582" s="97"/>
      <c r="I582" s="97"/>
      <c r="J582" s="98"/>
      <c r="K582" s="99"/>
      <c r="L582" s="100"/>
      <c r="M582" s="100"/>
      <c r="N582" s="101"/>
      <c r="O582" s="102" t="str">
        <f>IF(SUM(DECOMPTE[[#This Row],[Heures
OPAS A]]:DECOMPTE[[#This Row],[Heures
OPAS C]])=0,"-",IF(COUNTBLANK(#REF!)&gt;0,"Entrez le n°ID infirmier dans l'onglet 'Décompte' ",IF((COUNTBLANK(A582:F582)+COUNTBLANK(DECOMPTE[[#This Row],[Nb jours facturés au patient]:[ Assurance (N° BAG)]]))&gt;0,"Veuillez renseigner toutes les colonnes de la ligne","-")))</f>
        <v>-</v>
      </c>
    </row>
    <row r="583" spans="1:15" ht="15.5" x14ac:dyDescent="0.25">
      <c r="A583" s="95"/>
      <c r="B583" s="95"/>
      <c r="C583" s="95"/>
      <c r="D583" s="96"/>
      <c r="E583" s="96"/>
      <c r="F583" s="96"/>
      <c r="G583" s="97"/>
      <c r="H583" s="97"/>
      <c r="I583" s="97"/>
      <c r="J583" s="98"/>
      <c r="K583" s="99"/>
      <c r="L583" s="100"/>
      <c r="M583" s="100"/>
      <c r="N583" s="101"/>
      <c r="O583" s="102" t="str">
        <f>IF(SUM(DECOMPTE[[#This Row],[Heures
OPAS A]]:DECOMPTE[[#This Row],[Heures
OPAS C]])=0,"-",IF(COUNTBLANK(#REF!)&gt;0,"Entrez le n°ID infirmier dans l'onglet 'Décompte' ",IF((COUNTBLANK(A583:F583)+COUNTBLANK(DECOMPTE[[#This Row],[Nb jours facturés au patient]:[ Assurance (N° BAG)]]))&gt;0,"Veuillez renseigner toutes les colonnes de la ligne","-")))</f>
        <v>-</v>
      </c>
    </row>
    <row r="584" spans="1:15" ht="15.5" x14ac:dyDescent="0.25">
      <c r="A584" s="95"/>
      <c r="B584" s="95"/>
      <c r="C584" s="95"/>
      <c r="D584" s="96"/>
      <c r="E584" s="96"/>
      <c r="F584" s="96"/>
      <c r="G584" s="97"/>
      <c r="H584" s="97"/>
      <c r="I584" s="97"/>
      <c r="J584" s="98"/>
      <c r="K584" s="99"/>
      <c r="L584" s="100"/>
      <c r="M584" s="100"/>
      <c r="N584" s="101"/>
      <c r="O584" s="102" t="str">
        <f>IF(SUM(DECOMPTE[[#This Row],[Heures
OPAS A]]:DECOMPTE[[#This Row],[Heures
OPAS C]])=0,"-",IF(COUNTBLANK(#REF!)&gt;0,"Entrez le n°ID infirmier dans l'onglet 'Décompte' ",IF((COUNTBLANK(A584:F584)+COUNTBLANK(DECOMPTE[[#This Row],[Nb jours facturés au patient]:[ Assurance (N° BAG)]]))&gt;0,"Veuillez renseigner toutes les colonnes de la ligne","-")))</f>
        <v>-</v>
      </c>
    </row>
    <row r="585" spans="1:15" ht="15.5" x14ac:dyDescent="0.25">
      <c r="A585" s="95"/>
      <c r="B585" s="95"/>
      <c r="C585" s="95"/>
      <c r="D585" s="96"/>
      <c r="E585" s="96"/>
      <c r="F585" s="96"/>
      <c r="G585" s="97"/>
      <c r="H585" s="97"/>
      <c r="I585" s="97"/>
      <c r="J585" s="98"/>
      <c r="K585" s="99"/>
      <c r="L585" s="100"/>
      <c r="M585" s="100"/>
      <c r="N585" s="101"/>
      <c r="O585" s="102" t="str">
        <f>IF(SUM(DECOMPTE[[#This Row],[Heures
OPAS A]]:DECOMPTE[[#This Row],[Heures
OPAS C]])=0,"-",IF(COUNTBLANK(#REF!)&gt;0,"Entrez le n°ID infirmier dans l'onglet 'Décompte' ",IF((COUNTBLANK(A585:F585)+COUNTBLANK(DECOMPTE[[#This Row],[Nb jours facturés au patient]:[ Assurance (N° BAG)]]))&gt;0,"Veuillez renseigner toutes les colonnes de la ligne","-")))</f>
        <v>-</v>
      </c>
    </row>
    <row r="586" spans="1:15" ht="15.5" x14ac:dyDescent="0.25">
      <c r="A586" s="95"/>
      <c r="B586" s="95"/>
      <c r="C586" s="95"/>
      <c r="D586" s="96"/>
      <c r="E586" s="96"/>
      <c r="F586" s="96"/>
      <c r="G586" s="97"/>
      <c r="H586" s="97"/>
      <c r="I586" s="97"/>
      <c r="J586" s="98"/>
      <c r="K586" s="99"/>
      <c r="L586" s="100"/>
      <c r="M586" s="100"/>
      <c r="N586" s="101"/>
      <c r="O586" s="102" t="str">
        <f>IF(SUM(DECOMPTE[[#This Row],[Heures
OPAS A]]:DECOMPTE[[#This Row],[Heures
OPAS C]])=0,"-",IF(COUNTBLANK(#REF!)&gt;0,"Entrez le n°ID infirmier dans l'onglet 'Décompte' ",IF((COUNTBLANK(A586:F586)+COUNTBLANK(DECOMPTE[[#This Row],[Nb jours facturés au patient]:[ Assurance (N° BAG)]]))&gt;0,"Veuillez renseigner toutes les colonnes de la ligne","-")))</f>
        <v>-</v>
      </c>
    </row>
    <row r="587" spans="1:15" ht="15.5" x14ac:dyDescent="0.25">
      <c r="A587" s="95"/>
      <c r="B587" s="95"/>
      <c r="C587" s="95"/>
      <c r="D587" s="96"/>
      <c r="E587" s="96"/>
      <c r="F587" s="96"/>
      <c r="G587" s="97"/>
      <c r="H587" s="97"/>
      <c r="I587" s="97"/>
      <c r="J587" s="98"/>
      <c r="K587" s="99"/>
      <c r="L587" s="100"/>
      <c r="M587" s="100"/>
      <c r="N587" s="101"/>
      <c r="O587" s="102" t="str">
        <f>IF(SUM(DECOMPTE[[#This Row],[Heures
OPAS A]]:DECOMPTE[[#This Row],[Heures
OPAS C]])=0,"-",IF(COUNTBLANK(#REF!)&gt;0,"Entrez le n°ID infirmier dans l'onglet 'Décompte' ",IF((COUNTBLANK(A587:F587)+COUNTBLANK(DECOMPTE[[#This Row],[Nb jours facturés au patient]:[ Assurance (N° BAG)]]))&gt;0,"Veuillez renseigner toutes les colonnes de la ligne","-")))</f>
        <v>-</v>
      </c>
    </row>
    <row r="588" spans="1:15" ht="15.5" x14ac:dyDescent="0.25">
      <c r="A588" s="95"/>
      <c r="B588" s="95"/>
      <c r="C588" s="95"/>
      <c r="D588" s="96"/>
      <c r="E588" s="96"/>
      <c r="F588" s="96"/>
      <c r="G588" s="97"/>
      <c r="H588" s="97"/>
      <c r="I588" s="97"/>
      <c r="J588" s="98"/>
      <c r="K588" s="99"/>
      <c r="L588" s="100"/>
      <c r="M588" s="100"/>
      <c r="N588" s="101"/>
      <c r="O588" s="102" t="str">
        <f>IF(SUM(DECOMPTE[[#This Row],[Heures
OPAS A]]:DECOMPTE[[#This Row],[Heures
OPAS C]])=0,"-",IF(COUNTBLANK(#REF!)&gt;0,"Entrez le n°ID infirmier dans l'onglet 'Décompte' ",IF((COUNTBLANK(A588:F588)+COUNTBLANK(DECOMPTE[[#This Row],[Nb jours facturés au patient]:[ Assurance (N° BAG)]]))&gt;0,"Veuillez renseigner toutes les colonnes de la ligne","-")))</f>
        <v>-</v>
      </c>
    </row>
    <row r="589" spans="1:15" ht="15.5" x14ac:dyDescent="0.25">
      <c r="A589" s="95"/>
      <c r="B589" s="95"/>
      <c r="C589" s="95"/>
      <c r="D589" s="96"/>
      <c r="E589" s="96"/>
      <c r="F589" s="96"/>
      <c r="G589" s="97"/>
      <c r="H589" s="97"/>
      <c r="I589" s="97"/>
      <c r="J589" s="98"/>
      <c r="K589" s="99"/>
      <c r="L589" s="100"/>
      <c r="M589" s="100"/>
      <c r="N589" s="101"/>
      <c r="O589" s="102" t="str">
        <f>IF(SUM(DECOMPTE[[#This Row],[Heures
OPAS A]]:DECOMPTE[[#This Row],[Heures
OPAS C]])=0,"-",IF(COUNTBLANK(#REF!)&gt;0,"Entrez le n°ID infirmier dans l'onglet 'Décompte' ",IF((COUNTBLANK(A589:F589)+COUNTBLANK(DECOMPTE[[#This Row],[Nb jours facturés au patient]:[ Assurance (N° BAG)]]))&gt;0,"Veuillez renseigner toutes les colonnes de la ligne","-")))</f>
        <v>-</v>
      </c>
    </row>
    <row r="590" spans="1:15" ht="15.5" x14ac:dyDescent="0.25">
      <c r="A590" s="95"/>
      <c r="B590" s="95"/>
      <c r="C590" s="95"/>
      <c r="D590" s="96"/>
      <c r="E590" s="96"/>
      <c r="F590" s="96"/>
      <c r="G590" s="97"/>
      <c r="H590" s="97"/>
      <c r="I590" s="97"/>
      <c r="J590" s="98"/>
      <c r="K590" s="99"/>
      <c r="L590" s="100"/>
      <c r="M590" s="100"/>
      <c r="N590" s="101"/>
      <c r="O590" s="102" t="str">
        <f>IF(SUM(DECOMPTE[[#This Row],[Heures
OPAS A]]:DECOMPTE[[#This Row],[Heures
OPAS C]])=0,"-",IF(COUNTBLANK(#REF!)&gt;0,"Entrez le n°ID infirmier dans l'onglet 'Décompte' ",IF((COUNTBLANK(A590:F590)+COUNTBLANK(DECOMPTE[[#This Row],[Nb jours facturés au patient]:[ Assurance (N° BAG)]]))&gt;0,"Veuillez renseigner toutes les colonnes de la ligne","-")))</f>
        <v>-</v>
      </c>
    </row>
    <row r="591" spans="1:15" ht="15.5" x14ac:dyDescent="0.25">
      <c r="A591" s="95"/>
      <c r="B591" s="95"/>
      <c r="C591" s="95"/>
      <c r="D591" s="96"/>
      <c r="E591" s="96"/>
      <c r="F591" s="96"/>
      <c r="G591" s="97"/>
      <c r="H591" s="97"/>
      <c r="I591" s="97"/>
      <c r="J591" s="98"/>
      <c r="K591" s="99"/>
      <c r="L591" s="100"/>
      <c r="M591" s="100"/>
      <c r="N591" s="101"/>
      <c r="O591" s="102" t="str">
        <f>IF(SUM(DECOMPTE[[#This Row],[Heures
OPAS A]]:DECOMPTE[[#This Row],[Heures
OPAS C]])=0,"-",IF(COUNTBLANK(#REF!)&gt;0,"Entrez le n°ID infirmier dans l'onglet 'Décompte' ",IF((COUNTBLANK(A591:F591)+COUNTBLANK(DECOMPTE[[#This Row],[Nb jours facturés au patient]:[ Assurance (N° BAG)]]))&gt;0,"Veuillez renseigner toutes les colonnes de la ligne","-")))</f>
        <v>-</v>
      </c>
    </row>
    <row r="592" spans="1:15" ht="15.5" x14ac:dyDescent="0.25">
      <c r="A592" s="95"/>
      <c r="B592" s="95"/>
      <c r="C592" s="95"/>
      <c r="D592" s="96"/>
      <c r="E592" s="96"/>
      <c r="F592" s="96"/>
      <c r="G592" s="97"/>
      <c r="H592" s="97"/>
      <c r="I592" s="97"/>
      <c r="J592" s="98"/>
      <c r="K592" s="99"/>
      <c r="L592" s="100"/>
      <c r="M592" s="100"/>
      <c r="N592" s="101"/>
      <c r="O592" s="102" t="str">
        <f>IF(SUM(DECOMPTE[[#This Row],[Heures
OPAS A]]:DECOMPTE[[#This Row],[Heures
OPAS C]])=0,"-",IF(COUNTBLANK(#REF!)&gt;0,"Entrez le n°ID infirmier dans l'onglet 'Décompte' ",IF((COUNTBLANK(A592:F592)+COUNTBLANK(DECOMPTE[[#This Row],[Nb jours facturés au patient]:[ Assurance (N° BAG)]]))&gt;0,"Veuillez renseigner toutes les colonnes de la ligne","-")))</f>
        <v>-</v>
      </c>
    </row>
    <row r="593" spans="1:15" ht="15.5" x14ac:dyDescent="0.25">
      <c r="A593" s="95"/>
      <c r="B593" s="95"/>
      <c r="C593" s="95"/>
      <c r="D593" s="96"/>
      <c r="E593" s="96"/>
      <c r="F593" s="96"/>
      <c r="G593" s="97"/>
      <c r="H593" s="97"/>
      <c r="I593" s="97"/>
      <c r="J593" s="98"/>
      <c r="K593" s="99"/>
      <c r="L593" s="100"/>
      <c r="M593" s="100"/>
      <c r="N593" s="101"/>
      <c r="O593" s="102" t="str">
        <f>IF(SUM(DECOMPTE[[#This Row],[Heures
OPAS A]]:DECOMPTE[[#This Row],[Heures
OPAS C]])=0,"-",IF(COUNTBLANK(#REF!)&gt;0,"Entrez le n°ID infirmier dans l'onglet 'Décompte' ",IF((COUNTBLANK(A593:F593)+COUNTBLANK(DECOMPTE[[#This Row],[Nb jours facturés au patient]:[ Assurance (N° BAG)]]))&gt;0,"Veuillez renseigner toutes les colonnes de la ligne","-")))</f>
        <v>-</v>
      </c>
    </row>
    <row r="594" spans="1:15" ht="15.5" x14ac:dyDescent="0.25">
      <c r="A594" s="95"/>
      <c r="B594" s="95"/>
      <c r="C594" s="95"/>
      <c r="D594" s="96"/>
      <c r="E594" s="96"/>
      <c r="F594" s="96"/>
      <c r="G594" s="97"/>
      <c r="H594" s="97"/>
      <c r="I594" s="97"/>
      <c r="J594" s="98"/>
      <c r="K594" s="99"/>
      <c r="L594" s="100"/>
      <c r="M594" s="100"/>
      <c r="N594" s="101"/>
      <c r="O594" s="102" t="str">
        <f>IF(SUM(DECOMPTE[[#This Row],[Heures
OPAS A]]:DECOMPTE[[#This Row],[Heures
OPAS C]])=0,"-",IF(COUNTBLANK(#REF!)&gt;0,"Entrez le n°ID infirmier dans l'onglet 'Décompte' ",IF((COUNTBLANK(A594:F594)+COUNTBLANK(DECOMPTE[[#This Row],[Nb jours facturés au patient]:[ Assurance (N° BAG)]]))&gt;0,"Veuillez renseigner toutes les colonnes de la ligne","-")))</f>
        <v>-</v>
      </c>
    </row>
    <row r="595" spans="1:15" ht="15.5" x14ac:dyDescent="0.25">
      <c r="A595" s="95"/>
      <c r="B595" s="95"/>
      <c r="C595" s="95"/>
      <c r="D595" s="96"/>
      <c r="E595" s="96"/>
      <c r="F595" s="96"/>
      <c r="G595" s="97"/>
      <c r="H595" s="97"/>
      <c r="I595" s="97"/>
      <c r="J595" s="98"/>
      <c r="K595" s="99"/>
      <c r="L595" s="100"/>
      <c r="M595" s="100"/>
      <c r="N595" s="101"/>
      <c r="O595" s="102" t="str">
        <f>IF(SUM(DECOMPTE[[#This Row],[Heures
OPAS A]]:DECOMPTE[[#This Row],[Heures
OPAS C]])=0,"-",IF(COUNTBLANK(#REF!)&gt;0,"Entrez le n°ID infirmier dans l'onglet 'Décompte' ",IF((COUNTBLANK(A595:F595)+COUNTBLANK(DECOMPTE[[#This Row],[Nb jours facturés au patient]:[ Assurance (N° BAG)]]))&gt;0,"Veuillez renseigner toutes les colonnes de la ligne","-")))</f>
        <v>-</v>
      </c>
    </row>
    <row r="596" spans="1:15" ht="15.5" x14ac:dyDescent="0.25">
      <c r="A596" s="95"/>
      <c r="B596" s="95"/>
      <c r="C596" s="95"/>
      <c r="D596" s="96"/>
      <c r="E596" s="96"/>
      <c r="F596" s="96"/>
      <c r="G596" s="97"/>
      <c r="H596" s="97"/>
      <c r="I596" s="97"/>
      <c r="J596" s="98"/>
      <c r="K596" s="99"/>
      <c r="L596" s="100"/>
      <c r="M596" s="100"/>
      <c r="N596" s="101"/>
      <c r="O596" s="102" t="str">
        <f>IF(SUM(DECOMPTE[[#This Row],[Heures
OPAS A]]:DECOMPTE[[#This Row],[Heures
OPAS C]])=0,"-",IF(COUNTBLANK(#REF!)&gt;0,"Entrez le n°ID infirmier dans l'onglet 'Décompte' ",IF((COUNTBLANK(A596:F596)+COUNTBLANK(DECOMPTE[[#This Row],[Nb jours facturés au patient]:[ Assurance (N° BAG)]]))&gt;0,"Veuillez renseigner toutes les colonnes de la ligne","-")))</f>
        <v>-</v>
      </c>
    </row>
    <row r="597" spans="1:15" ht="15.5" x14ac:dyDescent="0.25">
      <c r="A597" s="95"/>
      <c r="B597" s="95"/>
      <c r="C597" s="95"/>
      <c r="D597" s="96"/>
      <c r="E597" s="96"/>
      <c r="F597" s="96"/>
      <c r="G597" s="97"/>
      <c r="H597" s="97"/>
      <c r="I597" s="97"/>
      <c r="J597" s="98"/>
      <c r="K597" s="99"/>
      <c r="L597" s="100"/>
      <c r="M597" s="100"/>
      <c r="N597" s="101"/>
      <c r="O597" s="102" t="str">
        <f>IF(SUM(DECOMPTE[[#This Row],[Heures
OPAS A]]:DECOMPTE[[#This Row],[Heures
OPAS C]])=0,"-",IF(COUNTBLANK(#REF!)&gt;0,"Entrez le n°ID infirmier dans l'onglet 'Décompte' ",IF((COUNTBLANK(A597:F597)+COUNTBLANK(DECOMPTE[[#This Row],[Nb jours facturés au patient]:[ Assurance (N° BAG)]]))&gt;0,"Veuillez renseigner toutes les colonnes de la ligne","-")))</f>
        <v>-</v>
      </c>
    </row>
    <row r="598" spans="1:15" ht="15.5" x14ac:dyDescent="0.25">
      <c r="A598" s="95"/>
      <c r="B598" s="95"/>
      <c r="C598" s="95"/>
      <c r="D598" s="96"/>
      <c r="E598" s="96"/>
      <c r="F598" s="96"/>
      <c r="G598" s="97"/>
      <c r="H598" s="97"/>
      <c r="I598" s="97"/>
      <c r="J598" s="98"/>
      <c r="K598" s="99"/>
      <c r="L598" s="100"/>
      <c r="M598" s="100"/>
      <c r="N598" s="101"/>
      <c r="O598" s="102" t="str">
        <f>IF(SUM(DECOMPTE[[#This Row],[Heures
OPAS A]]:DECOMPTE[[#This Row],[Heures
OPAS C]])=0,"-",IF(COUNTBLANK(#REF!)&gt;0,"Entrez le n°ID infirmier dans l'onglet 'Décompte' ",IF((COUNTBLANK(A598:F598)+COUNTBLANK(DECOMPTE[[#This Row],[Nb jours facturés au patient]:[ Assurance (N° BAG)]]))&gt;0,"Veuillez renseigner toutes les colonnes de la ligne","-")))</f>
        <v>-</v>
      </c>
    </row>
    <row r="599" spans="1:15" ht="15.5" x14ac:dyDescent="0.25">
      <c r="A599" s="95"/>
      <c r="B599" s="95"/>
      <c r="C599" s="95"/>
      <c r="D599" s="96"/>
      <c r="E599" s="96"/>
      <c r="F599" s="96"/>
      <c r="G599" s="97"/>
      <c r="H599" s="97"/>
      <c r="I599" s="97"/>
      <c r="J599" s="98"/>
      <c r="K599" s="99"/>
      <c r="L599" s="100"/>
      <c r="M599" s="100"/>
      <c r="N599" s="101"/>
      <c r="O599" s="102" t="str">
        <f>IF(SUM(DECOMPTE[[#This Row],[Heures
OPAS A]]:DECOMPTE[[#This Row],[Heures
OPAS C]])=0,"-",IF(COUNTBLANK(#REF!)&gt;0,"Entrez le n°ID infirmier dans l'onglet 'Décompte' ",IF((COUNTBLANK(A599:F599)+COUNTBLANK(DECOMPTE[[#This Row],[Nb jours facturés au patient]:[ Assurance (N° BAG)]]))&gt;0,"Veuillez renseigner toutes les colonnes de la ligne","-")))</f>
        <v>-</v>
      </c>
    </row>
    <row r="600" spans="1:15" ht="15.5" x14ac:dyDescent="0.25">
      <c r="A600" s="95"/>
      <c r="B600" s="95"/>
      <c r="C600" s="95"/>
      <c r="D600" s="96"/>
      <c r="E600" s="96"/>
      <c r="F600" s="96"/>
      <c r="G600" s="97"/>
      <c r="H600" s="97"/>
      <c r="I600" s="97"/>
      <c r="J600" s="98"/>
      <c r="K600" s="99"/>
      <c r="L600" s="100"/>
      <c r="M600" s="100"/>
      <c r="N600" s="101"/>
      <c r="O600" s="102" t="str">
        <f>IF(SUM(DECOMPTE[[#This Row],[Heures
OPAS A]]:DECOMPTE[[#This Row],[Heures
OPAS C]])=0,"-",IF(COUNTBLANK(#REF!)&gt;0,"Entrez le n°ID infirmier dans l'onglet 'Décompte' ",IF((COUNTBLANK(A600:F600)+COUNTBLANK(DECOMPTE[[#This Row],[Nb jours facturés au patient]:[ Assurance (N° BAG)]]))&gt;0,"Veuillez renseigner toutes les colonnes de la ligne","-")))</f>
        <v>-</v>
      </c>
    </row>
    <row r="601" spans="1:15" ht="15.5" x14ac:dyDescent="0.25">
      <c r="A601" s="95"/>
      <c r="B601" s="95"/>
      <c r="C601" s="95"/>
      <c r="D601" s="96"/>
      <c r="E601" s="96"/>
      <c r="F601" s="96"/>
      <c r="G601" s="97"/>
      <c r="H601" s="97"/>
      <c r="I601" s="97"/>
      <c r="J601" s="98"/>
      <c r="K601" s="99"/>
      <c r="L601" s="100"/>
      <c r="M601" s="100"/>
      <c r="N601" s="101"/>
      <c r="O601" s="102" t="str">
        <f>IF(SUM(DECOMPTE[[#This Row],[Heures
OPAS A]]:DECOMPTE[[#This Row],[Heures
OPAS C]])=0,"-",IF(COUNTBLANK(#REF!)&gt;0,"Entrez le n°ID infirmier dans l'onglet 'Décompte' ",IF((COUNTBLANK(A601:F601)+COUNTBLANK(DECOMPTE[[#This Row],[Nb jours facturés au patient]:[ Assurance (N° BAG)]]))&gt;0,"Veuillez renseigner toutes les colonnes de la ligne","-")))</f>
        <v>-</v>
      </c>
    </row>
    <row r="602" spans="1:15" ht="15.5" x14ac:dyDescent="0.25">
      <c r="A602" s="95"/>
      <c r="B602" s="95"/>
      <c r="C602" s="95"/>
      <c r="D602" s="96"/>
      <c r="E602" s="96"/>
      <c r="F602" s="96"/>
      <c r="G602" s="97"/>
      <c r="H602" s="97"/>
      <c r="I602" s="97"/>
      <c r="J602" s="98"/>
      <c r="K602" s="99"/>
      <c r="L602" s="100"/>
      <c r="M602" s="100"/>
      <c r="N602" s="101"/>
      <c r="O602" s="102" t="str">
        <f>IF(SUM(DECOMPTE[[#This Row],[Heures
OPAS A]]:DECOMPTE[[#This Row],[Heures
OPAS C]])=0,"-",IF(COUNTBLANK(#REF!)&gt;0,"Entrez le n°ID infirmier dans l'onglet 'Décompte' ",IF((COUNTBLANK(A602:F602)+COUNTBLANK(DECOMPTE[[#This Row],[Nb jours facturés au patient]:[ Assurance (N° BAG)]]))&gt;0,"Veuillez renseigner toutes les colonnes de la ligne","-")))</f>
        <v>-</v>
      </c>
    </row>
    <row r="603" spans="1:15" ht="15.5" x14ac:dyDescent="0.25">
      <c r="A603" s="95"/>
      <c r="B603" s="95"/>
      <c r="C603" s="95"/>
      <c r="D603" s="96"/>
      <c r="E603" s="96"/>
      <c r="F603" s="96"/>
      <c r="G603" s="97"/>
      <c r="H603" s="97"/>
      <c r="I603" s="97"/>
      <c r="J603" s="98"/>
      <c r="K603" s="99"/>
      <c r="L603" s="100"/>
      <c r="M603" s="100"/>
      <c r="N603" s="101"/>
      <c r="O603" s="102" t="str">
        <f>IF(SUM(DECOMPTE[[#This Row],[Heures
OPAS A]]:DECOMPTE[[#This Row],[Heures
OPAS C]])=0,"-",IF(COUNTBLANK(#REF!)&gt;0,"Entrez le n°ID infirmier dans l'onglet 'Décompte' ",IF((COUNTBLANK(A603:F603)+COUNTBLANK(DECOMPTE[[#This Row],[Nb jours facturés au patient]:[ Assurance (N° BAG)]]))&gt;0,"Veuillez renseigner toutes les colonnes de la ligne","-")))</f>
        <v>-</v>
      </c>
    </row>
    <row r="604" spans="1:15" ht="15.5" x14ac:dyDescent="0.25">
      <c r="A604" s="95"/>
      <c r="B604" s="95"/>
      <c r="C604" s="95"/>
      <c r="D604" s="96"/>
      <c r="E604" s="96"/>
      <c r="F604" s="96"/>
      <c r="G604" s="97"/>
      <c r="H604" s="97"/>
      <c r="I604" s="97"/>
      <c r="J604" s="98"/>
      <c r="K604" s="99"/>
      <c r="L604" s="100"/>
      <c r="M604" s="100"/>
      <c r="N604" s="101"/>
      <c r="O604" s="102" t="str">
        <f>IF(SUM(DECOMPTE[[#This Row],[Heures
OPAS A]]:DECOMPTE[[#This Row],[Heures
OPAS C]])=0,"-",IF(COUNTBLANK(#REF!)&gt;0,"Entrez le n°ID infirmier dans l'onglet 'Décompte' ",IF((COUNTBLANK(A604:F604)+COUNTBLANK(DECOMPTE[[#This Row],[Nb jours facturés au patient]:[ Assurance (N° BAG)]]))&gt;0,"Veuillez renseigner toutes les colonnes de la ligne","-")))</f>
        <v>-</v>
      </c>
    </row>
    <row r="605" spans="1:15" ht="15.5" x14ac:dyDescent="0.25">
      <c r="A605" s="95"/>
      <c r="B605" s="95"/>
      <c r="C605" s="95"/>
      <c r="D605" s="96"/>
      <c r="E605" s="96"/>
      <c r="F605" s="96"/>
      <c r="G605" s="97"/>
      <c r="H605" s="97"/>
      <c r="I605" s="97"/>
      <c r="J605" s="98"/>
      <c r="K605" s="99"/>
      <c r="L605" s="100"/>
      <c r="M605" s="100"/>
      <c r="N605" s="101"/>
      <c r="O605" s="102" t="str">
        <f>IF(SUM(DECOMPTE[[#This Row],[Heures
OPAS A]]:DECOMPTE[[#This Row],[Heures
OPAS C]])=0,"-",IF(COUNTBLANK(#REF!)&gt;0,"Entrez le n°ID infirmier dans l'onglet 'Décompte' ",IF((COUNTBLANK(A605:F605)+COUNTBLANK(DECOMPTE[[#This Row],[Nb jours facturés au patient]:[ Assurance (N° BAG)]]))&gt;0,"Veuillez renseigner toutes les colonnes de la ligne","-")))</f>
        <v>-</v>
      </c>
    </row>
    <row r="606" spans="1:15" ht="15.5" x14ac:dyDescent="0.25">
      <c r="A606" s="95"/>
      <c r="B606" s="95"/>
      <c r="C606" s="95"/>
      <c r="D606" s="96"/>
      <c r="E606" s="96"/>
      <c r="F606" s="96"/>
      <c r="G606" s="97"/>
      <c r="H606" s="97"/>
      <c r="I606" s="97"/>
      <c r="J606" s="98"/>
      <c r="K606" s="99"/>
      <c r="L606" s="100"/>
      <c r="M606" s="100"/>
      <c r="N606" s="101"/>
      <c r="O606" s="102" t="str">
        <f>IF(SUM(DECOMPTE[[#This Row],[Heures
OPAS A]]:DECOMPTE[[#This Row],[Heures
OPAS C]])=0,"-",IF(COUNTBLANK(#REF!)&gt;0,"Entrez le n°ID infirmier dans l'onglet 'Décompte' ",IF((COUNTBLANK(A606:F606)+COUNTBLANK(DECOMPTE[[#This Row],[Nb jours facturés au patient]:[ Assurance (N° BAG)]]))&gt;0,"Veuillez renseigner toutes les colonnes de la ligne","-")))</f>
        <v>-</v>
      </c>
    </row>
    <row r="607" spans="1:15" ht="15.5" x14ac:dyDescent="0.25">
      <c r="A607" s="95"/>
      <c r="B607" s="95"/>
      <c r="C607" s="95"/>
      <c r="D607" s="96"/>
      <c r="E607" s="96"/>
      <c r="F607" s="96"/>
      <c r="G607" s="97"/>
      <c r="H607" s="97"/>
      <c r="I607" s="97"/>
      <c r="J607" s="98"/>
      <c r="K607" s="99"/>
      <c r="L607" s="100"/>
      <c r="M607" s="100"/>
      <c r="N607" s="101"/>
      <c r="O607" s="102" t="str">
        <f>IF(SUM(DECOMPTE[[#This Row],[Heures
OPAS A]]:DECOMPTE[[#This Row],[Heures
OPAS C]])=0,"-",IF(COUNTBLANK(#REF!)&gt;0,"Entrez le n°ID infirmier dans l'onglet 'Décompte' ",IF((COUNTBLANK(A607:F607)+COUNTBLANK(DECOMPTE[[#This Row],[Nb jours facturés au patient]:[ Assurance (N° BAG)]]))&gt;0,"Veuillez renseigner toutes les colonnes de la ligne","-")))</f>
        <v>-</v>
      </c>
    </row>
    <row r="608" spans="1:15" ht="15.5" x14ac:dyDescent="0.25">
      <c r="A608" s="95"/>
      <c r="B608" s="95"/>
      <c r="C608" s="95"/>
      <c r="D608" s="96"/>
      <c r="E608" s="96"/>
      <c r="F608" s="96"/>
      <c r="G608" s="97"/>
      <c r="H608" s="97"/>
      <c r="I608" s="97"/>
      <c r="J608" s="98"/>
      <c r="K608" s="99"/>
      <c r="L608" s="100"/>
      <c r="M608" s="100"/>
      <c r="N608" s="101"/>
      <c r="O608" s="102" t="str">
        <f>IF(SUM(DECOMPTE[[#This Row],[Heures
OPAS A]]:DECOMPTE[[#This Row],[Heures
OPAS C]])=0,"-",IF(COUNTBLANK(#REF!)&gt;0,"Entrez le n°ID infirmier dans l'onglet 'Décompte' ",IF((COUNTBLANK(A608:F608)+COUNTBLANK(DECOMPTE[[#This Row],[Nb jours facturés au patient]:[ Assurance (N° BAG)]]))&gt;0,"Veuillez renseigner toutes les colonnes de la ligne","-")))</f>
        <v>-</v>
      </c>
    </row>
    <row r="609" spans="1:15" ht="15.5" x14ac:dyDescent="0.25">
      <c r="A609" s="95"/>
      <c r="B609" s="95"/>
      <c r="C609" s="95"/>
      <c r="D609" s="96"/>
      <c r="E609" s="96"/>
      <c r="F609" s="96"/>
      <c r="G609" s="97"/>
      <c r="H609" s="97"/>
      <c r="I609" s="97"/>
      <c r="J609" s="98"/>
      <c r="K609" s="99"/>
      <c r="L609" s="100"/>
      <c r="M609" s="100"/>
      <c r="N609" s="101"/>
      <c r="O609" s="102" t="str">
        <f>IF(SUM(DECOMPTE[[#This Row],[Heures
OPAS A]]:DECOMPTE[[#This Row],[Heures
OPAS C]])=0,"-",IF(COUNTBLANK(#REF!)&gt;0,"Entrez le n°ID infirmier dans l'onglet 'Décompte' ",IF((COUNTBLANK(A609:F609)+COUNTBLANK(DECOMPTE[[#This Row],[Nb jours facturés au patient]:[ Assurance (N° BAG)]]))&gt;0,"Veuillez renseigner toutes les colonnes de la ligne","-")))</f>
        <v>-</v>
      </c>
    </row>
    <row r="610" spans="1:15" ht="15.5" x14ac:dyDescent="0.25">
      <c r="A610" s="95"/>
      <c r="B610" s="95"/>
      <c r="C610" s="95"/>
      <c r="D610" s="96"/>
      <c r="E610" s="96"/>
      <c r="F610" s="96"/>
      <c r="G610" s="97"/>
      <c r="H610" s="97"/>
      <c r="I610" s="97"/>
      <c r="J610" s="98"/>
      <c r="K610" s="99"/>
      <c r="L610" s="100"/>
      <c r="M610" s="100"/>
      <c r="N610" s="101"/>
      <c r="O610" s="102" t="str">
        <f>IF(SUM(DECOMPTE[[#This Row],[Heures
OPAS A]]:DECOMPTE[[#This Row],[Heures
OPAS C]])=0,"-",IF(COUNTBLANK(#REF!)&gt;0,"Entrez le n°ID infirmier dans l'onglet 'Décompte' ",IF((COUNTBLANK(A610:F610)+COUNTBLANK(DECOMPTE[[#This Row],[Nb jours facturés au patient]:[ Assurance (N° BAG)]]))&gt;0,"Veuillez renseigner toutes les colonnes de la ligne","-")))</f>
        <v>-</v>
      </c>
    </row>
    <row r="611" spans="1:15" ht="15.5" x14ac:dyDescent="0.25">
      <c r="A611" s="95"/>
      <c r="B611" s="95"/>
      <c r="C611" s="95"/>
      <c r="D611" s="96"/>
      <c r="E611" s="96"/>
      <c r="F611" s="96"/>
      <c r="G611" s="97"/>
      <c r="H611" s="97"/>
      <c r="I611" s="97"/>
      <c r="J611" s="98"/>
      <c r="K611" s="99"/>
      <c r="L611" s="100"/>
      <c r="M611" s="100"/>
      <c r="N611" s="101"/>
      <c r="O611" s="102" t="str">
        <f>IF(SUM(DECOMPTE[[#This Row],[Heures
OPAS A]]:DECOMPTE[[#This Row],[Heures
OPAS C]])=0,"-",IF(COUNTBLANK(#REF!)&gt;0,"Entrez le n°ID infirmier dans l'onglet 'Décompte' ",IF((COUNTBLANK(A611:F611)+COUNTBLANK(DECOMPTE[[#This Row],[Nb jours facturés au patient]:[ Assurance (N° BAG)]]))&gt;0,"Veuillez renseigner toutes les colonnes de la ligne","-")))</f>
        <v>-</v>
      </c>
    </row>
    <row r="612" spans="1:15" ht="15.5" x14ac:dyDescent="0.25">
      <c r="A612" s="95"/>
      <c r="B612" s="95"/>
      <c r="C612" s="95"/>
      <c r="D612" s="96"/>
      <c r="E612" s="96"/>
      <c r="F612" s="96"/>
      <c r="G612" s="97"/>
      <c r="H612" s="97"/>
      <c r="I612" s="97"/>
      <c r="J612" s="98"/>
      <c r="K612" s="99"/>
      <c r="L612" s="100"/>
      <c r="M612" s="100"/>
      <c r="N612" s="101"/>
      <c r="O612" s="102" t="str">
        <f>IF(SUM(DECOMPTE[[#This Row],[Heures
OPAS A]]:DECOMPTE[[#This Row],[Heures
OPAS C]])=0,"-",IF(COUNTBLANK(#REF!)&gt;0,"Entrez le n°ID infirmier dans l'onglet 'Décompte' ",IF((COUNTBLANK(A612:F612)+COUNTBLANK(DECOMPTE[[#This Row],[Nb jours facturés au patient]:[ Assurance (N° BAG)]]))&gt;0,"Veuillez renseigner toutes les colonnes de la ligne","-")))</f>
        <v>-</v>
      </c>
    </row>
    <row r="613" spans="1:15" ht="15.5" x14ac:dyDescent="0.25">
      <c r="A613" s="95"/>
      <c r="B613" s="95"/>
      <c r="C613" s="95"/>
      <c r="D613" s="96"/>
      <c r="E613" s="96"/>
      <c r="F613" s="96"/>
      <c r="G613" s="97"/>
      <c r="H613" s="97"/>
      <c r="I613" s="97"/>
      <c r="J613" s="98"/>
      <c r="K613" s="99"/>
      <c r="L613" s="100"/>
      <c r="M613" s="100"/>
      <c r="N613" s="101"/>
      <c r="O613" s="102" t="str">
        <f>IF(SUM(DECOMPTE[[#This Row],[Heures
OPAS A]]:DECOMPTE[[#This Row],[Heures
OPAS C]])=0,"-",IF(COUNTBLANK(#REF!)&gt;0,"Entrez le n°ID infirmier dans l'onglet 'Décompte' ",IF((COUNTBLANK(A613:F613)+COUNTBLANK(DECOMPTE[[#This Row],[Nb jours facturés au patient]:[ Assurance (N° BAG)]]))&gt;0,"Veuillez renseigner toutes les colonnes de la ligne","-")))</f>
        <v>-</v>
      </c>
    </row>
    <row r="614" spans="1:15" ht="15.5" x14ac:dyDescent="0.25">
      <c r="A614" s="95"/>
      <c r="B614" s="95"/>
      <c r="C614" s="95"/>
      <c r="D614" s="96"/>
      <c r="E614" s="96"/>
      <c r="F614" s="96"/>
      <c r="G614" s="97"/>
      <c r="H614" s="97"/>
      <c r="I614" s="97"/>
      <c r="J614" s="98"/>
      <c r="K614" s="99"/>
      <c r="L614" s="100"/>
      <c r="M614" s="100"/>
      <c r="N614" s="101"/>
      <c r="O614" s="102" t="str">
        <f>IF(SUM(DECOMPTE[[#This Row],[Heures
OPAS A]]:DECOMPTE[[#This Row],[Heures
OPAS C]])=0,"-",IF(COUNTBLANK(#REF!)&gt;0,"Entrez le n°ID infirmier dans l'onglet 'Décompte' ",IF((COUNTBLANK(A614:F614)+COUNTBLANK(DECOMPTE[[#This Row],[Nb jours facturés au patient]:[ Assurance (N° BAG)]]))&gt;0,"Veuillez renseigner toutes les colonnes de la ligne","-")))</f>
        <v>-</v>
      </c>
    </row>
    <row r="615" spans="1:15" ht="15.5" x14ac:dyDescent="0.25">
      <c r="A615" s="95"/>
      <c r="B615" s="95"/>
      <c r="C615" s="95"/>
      <c r="D615" s="96"/>
      <c r="E615" s="96"/>
      <c r="F615" s="96"/>
      <c r="G615" s="97"/>
      <c r="H615" s="97"/>
      <c r="I615" s="97"/>
      <c r="J615" s="98"/>
      <c r="K615" s="99"/>
      <c r="L615" s="100"/>
      <c r="M615" s="100"/>
      <c r="N615" s="101"/>
      <c r="O615" s="102" t="str">
        <f>IF(SUM(DECOMPTE[[#This Row],[Heures
OPAS A]]:DECOMPTE[[#This Row],[Heures
OPAS C]])=0,"-",IF(COUNTBLANK(#REF!)&gt;0,"Entrez le n°ID infirmier dans l'onglet 'Décompte' ",IF((COUNTBLANK(A615:F615)+COUNTBLANK(DECOMPTE[[#This Row],[Nb jours facturés au patient]:[ Assurance (N° BAG)]]))&gt;0,"Veuillez renseigner toutes les colonnes de la ligne","-")))</f>
        <v>-</v>
      </c>
    </row>
    <row r="616" spans="1:15" ht="15.5" x14ac:dyDescent="0.25">
      <c r="A616" s="95"/>
      <c r="B616" s="95"/>
      <c r="C616" s="95"/>
      <c r="D616" s="96"/>
      <c r="E616" s="96"/>
      <c r="F616" s="96"/>
      <c r="G616" s="97"/>
      <c r="H616" s="97"/>
      <c r="I616" s="97"/>
      <c r="J616" s="98"/>
      <c r="K616" s="99"/>
      <c r="L616" s="100"/>
      <c r="M616" s="100"/>
      <c r="N616" s="101"/>
      <c r="O616" s="102" t="str">
        <f>IF(SUM(DECOMPTE[[#This Row],[Heures
OPAS A]]:DECOMPTE[[#This Row],[Heures
OPAS C]])=0,"-",IF(COUNTBLANK(#REF!)&gt;0,"Entrez le n°ID infirmier dans l'onglet 'Décompte' ",IF((COUNTBLANK(A616:F616)+COUNTBLANK(DECOMPTE[[#This Row],[Nb jours facturés au patient]:[ Assurance (N° BAG)]]))&gt;0,"Veuillez renseigner toutes les colonnes de la ligne","-")))</f>
        <v>-</v>
      </c>
    </row>
    <row r="617" spans="1:15" ht="15.5" x14ac:dyDescent="0.25">
      <c r="A617" s="95"/>
      <c r="B617" s="95"/>
      <c r="C617" s="95"/>
      <c r="D617" s="96"/>
      <c r="E617" s="96"/>
      <c r="F617" s="96"/>
      <c r="G617" s="97"/>
      <c r="H617" s="97"/>
      <c r="I617" s="97"/>
      <c r="J617" s="98"/>
      <c r="K617" s="99"/>
      <c r="L617" s="100"/>
      <c r="M617" s="100"/>
      <c r="N617" s="101"/>
      <c r="O617" s="102" t="str">
        <f>IF(SUM(DECOMPTE[[#This Row],[Heures
OPAS A]]:DECOMPTE[[#This Row],[Heures
OPAS C]])=0,"-",IF(COUNTBLANK(#REF!)&gt;0,"Entrez le n°ID infirmier dans l'onglet 'Décompte' ",IF((COUNTBLANK(A617:F617)+COUNTBLANK(DECOMPTE[[#This Row],[Nb jours facturés au patient]:[ Assurance (N° BAG)]]))&gt;0,"Veuillez renseigner toutes les colonnes de la ligne","-")))</f>
        <v>-</v>
      </c>
    </row>
    <row r="618" spans="1:15" ht="15.5" x14ac:dyDescent="0.25">
      <c r="A618" s="95"/>
      <c r="B618" s="95"/>
      <c r="C618" s="95"/>
      <c r="D618" s="96"/>
      <c r="E618" s="96"/>
      <c r="F618" s="96"/>
      <c r="G618" s="97"/>
      <c r="H618" s="97"/>
      <c r="I618" s="97"/>
      <c r="J618" s="98"/>
      <c r="K618" s="99"/>
      <c r="L618" s="100"/>
      <c r="M618" s="100"/>
      <c r="N618" s="101"/>
      <c r="O618" s="102" t="str">
        <f>IF(SUM(DECOMPTE[[#This Row],[Heures
OPAS A]]:DECOMPTE[[#This Row],[Heures
OPAS C]])=0,"-",IF(COUNTBLANK(#REF!)&gt;0,"Entrez le n°ID infirmier dans l'onglet 'Décompte' ",IF((COUNTBLANK(A618:F618)+COUNTBLANK(DECOMPTE[[#This Row],[Nb jours facturés au patient]:[ Assurance (N° BAG)]]))&gt;0,"Veuillez renseigner toutes les colonnes de la ligne","-")))</f>
        <v>-</v>
      </c>
    </row>
    <row r="619" spans="1:15" ht="15.5" x14ac:dyDescent="0.25">
      <c r="A619" s="95"/>
      <c r="B619" s="95"/>
      <c r="C619" s="95"/>
      <c r="D619" s="96"/>
      <c r="E619" s="96"/>
      <c r="F619" s="96"/>
      <c r="G619" s="97"/>
      <c r="H619" s="97"/>
      <c r="I619" s="97"/>
      <c r="J619" s="98"/>
      <c r="K619" s="99"/>
      <c r="L619" s="100"/>
      <c r="M619" s="100"/>
      <c r="N619" s="101"/>
      <c r="O619" s="102" t="str">
        <f>IF(SUM(DECOMPTE[[#This Row],[Heures
OPAS A]]:DECOMPTE[[#This Row],[Heures
OPAS C]])=0,"-",IF(COUNTBLANK(#REF!)&gt;0,"Entrez le n°ID infirmier dans l'onglet 'Décompte' ",IF((COUNTBLANK(A619:F619)+COUNTBLANK(DECOMPTE[[#This Row],[Nb jours facturés au patient]:[ Assurance (N° BAG)]]))&gt;0,"Veuillez renseigner toutes les colonnes de la ligne","-")))</f>
        <v>-</v>
      </c>
    </row>
    <row r="620" spans="1:15" ht="15.5" x14ac:dyDescent="0.25">
      <c r="A620" s="95"/>
      <c r="B620" s="95"/>
      <c r="C620" s="95"/>
      <c r="D620" s="96"/>
      <c r="E620" s="96"/>
      <c r="F620" s="96"/>
      <c r="G620" s="97"/>
      <c r="H620" s="97"/>
      <c r="I620" s="97"/>
      <c r="J620" s="98"/>
      <c r="K620" s="99"/>
      <c r="L620" s="100"/>
      <c r="M620" s="100"/>
      <c r="N620" s="101"/>
      <c r="O620" s="102" t="str">
        <f>IF(SUM(DECOMPTE[[#This Row],[Heures
OPAS A]]:DECOMPTE[[#This Row],[Heures
OPAS C]])=0,"-",IF(COUNTBLANK(#REF!)&gt;0,"Entrez le n°ID infirmier dans l'onglet 'Décompte' ",IF((COUNTBLANK(A620:F620)+COUNTBLANK(DECOMPTE[[#This Row],[Nb jours facturés au patient]:[ Assurance (N° BAG)]]))&gt;0,"Veuillez renseigner toutes les colonnes de la ligne","-")))</f>
        <v>-</v>
      </c>
    </row>
    <row r="621" spans="1:15" ht="15.5" x14ac:dyDescent="0.25">
      <c r="A621" s="95"/>
      <c r="B621" s="95"/>
      <c r="C621" s="95"/>
      <c r="D621" s="96"/>
      <c r="E621" s="96"/>
      <c r="F621" s="96"/>
      <c r="G621" s="97"/>
      <c r="H621" s="97"/>
      <c r="I621" s="97"/>
      <c r="J621" s="98"/>
      <c r="K621" s="99"/>
      <c r="L621" s="100"/>
      <c r="M621" s="100"/>
      <c r="N621" s="101"/>
      <c r="O621" s="102" t="str">
        <f>IF(SUM(DECOMPTE[[#This Row],[Heures
OPAS A]]:DECOMPTE[[#This Row],[Heures
OPAS C]])=0,"-",IF(COUNTBLANK(#REF!)&gt;0,"Entrez le n°ID infirmier dans l'onglet 'Décompte' ",IF((COUNTBLANK(A621:F621)+COUNTBLANK(DECOMPTE[[#This Row],[Nb jours facturés au patient]:[ Assurance (N° BAG)]]))&gt;0,"Veuillez renseigner toutes les colonnes de la ligne","-")))</f>
        <v>-</v>
      </c>
    </row>
    <row r="622" spans="1:15" ht="15.5" x14ac:dyDescent="0.25">
      <c r="A622" s="95"/>
      <c r="B622" s="95"/>
      <c r="C622" s="95"/>
      <c r="D622" s="96"/>
      <c r="E622" s="96"/>
      <c r="F622" s="96"/>
      <c r="G622" s="97"/>
      <c r="H622" s="97"/>
      <c r="I622" s="97"/>
      <c r="J622" s="98"/>
      <c r="K622" s="99"/>
      <c r="L622" s="100"/>
      <c r="M622" s="100"/>
      <c r="N622" s="101"/>
      <c r="O622" s="102" t="str">
        <f>IF(SUM(DECOMPTE[[#This Row],[Heures
OPAS A]]:DECOMPTE[[#This Row],[Heures
OPAS C]])=0,"-",IF(COUNTBLANK(#REF!)&gt;0,"Entrez le n°ID infirmier dans l'onglet 'Décompte' ",IF((COUNTBLANK(A622:F622)+COUNTBLANK(DECOMPTE[[#This Row],[Nb jours facturés au patient]:[ Assurance (N° BAG)]]))&gt;0,"Veuillez renseigner toutes les colonnes de la ligne","-")))</f>
        <v>-</v>
      </c>
    </row>
    <row r="623" spans="1:15" ht="15.5" x14ac:dyDescent="0.25">
      <c r="A623" s="95"/>
      <c r="B623" s="95"/>
      <c r="C623" s="95"/>
      <c r="D623" s="96"/>
      <c r="E623" s="96"/>
      <c r="F623" s="96"/>
      <c r="G623" s="97"/>
      <c r="H623" s="97"/>
      <c r="I623" s="97"/>
      <c r="J623" s="98"/>
      <c r="K623" s="99"/>
      <c r="L623" s="100"/>
      <c r="M623" s="100"/>
      <c r="N623" s="101"/>
      <c r="O623" s="102" t="str">
        <f>IF(SUM(DECOMPTE[[#This Row],[Heures
OPAS A]]:DECOMPTE[[#This Row],[Heures
OPAS C]])=0,"-",IF(COUNTBLANK(#REF!)&gt;0,"Entrez le n°ID infirmier dans l'onglet 'Décompte' ",IF((COUNTBLANK(A623:F623)+COUNTBLANK(DECOMPTE[[#This Row],[Nb jours facturés au patient]:[ Assurance (N° BAG)]]))&gt;0,"Veuillez renseigner toutes les colonnes de la ligne","-")))</f>
        <v>-</v>
      </c>
    </row>
    <row r="624" spans="1:15" ht="15.5" x14ac:dyDescent="0.25">
      <c r="A624" s="95"/>
      <c r="B624" s="95"/>
      <c r="C624" s="95"/>
      <c r="D624" s="96"/>
      <c r="E624" s="96"/>
      <c r="F624" s="96"/>
      <c r="G624" s="97"/>
      <c r="H624" s="97"/>
      <c r="I624" s="97"/>
      <c r="J624" s="98"/>
      <c r="K624" s="99"/>
      <c r="L624" s="100"/>
      <c r="M624" s="100"/>
      <c r="N624" s="101"/>
      <c r="O624" s="102" t="str">
        <f>IF(SUM(DECOMPTE[[#This Row],[Heures
OPAS A]]:DECOMPTE[[#This Row],[Heures
OPAS C]])=0,"-",IF(COUNTBLANK(#REF!)&gt;0,"Entrez le n°ID infirmier dans l'onglet 'Décompte' ",IF((COUNTBLANK(A624:F624)+COUNTBLANK(DECOMPTE[[#This Row],[Nb jours facturés au patient]:[ Assurance (N° BAG)]]))&gt;0,"Veuillez renseigner toutes les colonnes de la ligne","-")))</f>
        <v>-</v>
      </c>
    </row>
    <row r="625" spans="1:15" ht="15.5" x14ac:dyDescent="0.25">
      <c r="A625" s="95"/>
      <c r="B625" s="95"/>
      <c r="C625" s="95"/>
      <c r="D625" s="96"/>
      <c r="E625" s="96"/>
      <c r="F625" s="96"/>
      <c r="G625" s="97"/>
      <c r="H625" s="97"/>
      <c r="I625" s="97"/>
      <c r="J625" s="98"/>
      <c r="K625" s="99"/>
      <c r="L625" s="100"/>
      <c r="M625" s="100"/>
      <c r="N625" s="101"/>
      <c r="O625" s="102" t="str">
        <f>IF(SUM(DECOMPTE[[#This Row],[Heures
OPAS A]]:DECOMPTE[[#This Row],[Heures
OPAS C]])=0,"-",IF(COUNTBLANK(#REF!)&gt;0,"Entrez le n°ID infirmier dans l'onglet 'Décompte' ",IF((COUNTBLANK(A625:F625)+COUNTBLANK(DECOMPTE[[#This Row],[Nb jours facturés au patient]:[ Assurance (N° BAG)]]))&gt;0,"Veuillez renseigner toutes les colonnes de la ligne","-")))</f>
        <v>-</v>
      </c>
    </row>
    <row r="626" spans="1:15" ht="15.5" x14ac:dyDescent="0.25">
      <c r="A626" s="95"/>
      <c r="B626" s="95"/>
      <c r="C626" s="95"/>
      <c r="D626" s="96"/>
      <c r="E626" s="96"/>
      <c r="F626" s="96"/>
      <c r="G626" s="97"/>
      <c r="H626" s="97"/>
      <c r="I626" s="97"/>
      <c r="J626" s="98"/>
      <c r="K626" s="99"/>
      <c r="L626" s="100"/>
      <c r="M626" s="100"/>
      <c r="N626" s="101"/>
      <c r="O626" s="102" t="str">
        <f>IF(SUM(DECOMPTE[[#This Row],[Heures
OPAS A]]:DECOMPTE[[#This Row],[Heures
OPAS C]])=0,"-",IF(COUNTBLANK(#REF!)&gt;0,"Entrez le n°ID infirmier dans l'onglet 'Décompte' ",IF((COUNTBLANK(A626:F626)+COUNTBLANK(DECOMPTE[[#This Row],[Nb jours facturés au patient]:[ Assurance (N° BAG)]]))&gt;0,"Veuillez renseigner toutes les colonnes de la ligne","-")))</f>
        <v>-</v>
      </c>
    </row>
    <row r="627" spans="1:15" ht="15.5" x14ac:dyDescent="0.25">
      <c r="A627" s="95"/>
      <c r="B627" s="95"/>
      <c r="C627" s="95"/>
      <c r="D627" s="96"/>
      <c r="E627" s="96"/>
      <c r="F627" s="96"/>
      <c r="G627" s="97"/>
      <c r="H627" s="97"/>
      <c r="I627" s="97"/>
      <c r="J627" s="98"/>
      <c r="K627" s="99"/>
      <c r="L627" s="100"/>
      <c r="M627" s="100"/>
      <c r="N627" s="101"/>
      <c r="O627" s="102" t="str">
        <f>IF(SUM(DECOMPTE[[#This Row],[Heures
OPAS A]]:DECOMPTE[[#This Row],[Heures
OPAS C]])=0,"-",IF(COUNTBLANK(#REF!)&gt;0,"Entrez le n°ID infirmier dans l'onglet 'Décompte' ",IF((COUNTBLANK(A627:F627)+COUNTBLANK(DECOMPTE[[#This Row],[Nb jours facturés au patient]:[ Assurance (N° BAG)]]))&gt;0,"Veuillez renseigner toutes les colonnes de la ligne","-")))</f>
        <v>-</v>
      </c>
    </row>
    <row r="628" spans="1:15" ht="15.5" x14ac:dyDescent="0.25">
      <c r="A628" s="95"/>
      <c r="B628" s="95"/>
      <c r="C628" s="95"/>
      <c r="D628" s="96"/>
      <c r="E628" s="96"/>
      <c r="F628" s="96"/>
      <c r="G628" s="97"/>
      <c r="H628" s="97"/>
      <c r="I628" s="97"/>
      <c r="J628" s="98"/>
      <c r="K628" s="99"/>
      <c r="L628" s="100"/>
      <c r="M628" s="100"/>
      <c r="N628" s="101"/>
      <c r="O628" s="102" t="str">
        <f>IF(SUM(DECOMPTE[[#This Row],[Heures
OPAS A]]:DECOMPTE[[#This Row],[Heures
OPAS C]])=0,"-",IF(COUNTBLANK(#REF!)&gt;0,"Entrez le n°ID infirmier dans l'onglet 'Décompte' ",IF((COUNTBLANK(A628:F628)+COUNTBLANK(DECOMPTE[[#This Row],[Nb jours facturés au patient]:[ Assurance (N° BAG)]]))&gt;0,"Veuillez renseigner toutes les colonnes de la ligne","-")))</f>
        <v>-</v>
      </c>
    </row>
    <row r="629" spans="1:15" ht="15.5" x14ac:dyDescent="0.25">
      <c r="A629" s="95"/>
      <c r="B629" s="95"/>
      <c r="C629" s="95"/>
      <c r="D629" s="96"/>
      <c r="E629" s="96"/>
      <c r="F629" s="96"/>
      <c r="G629" s="97"/>
      <c r="H629" s="97"/>
      <c r="I629" s="97"/>
      <c r="J629" s="98"/>
      <c r="K629" s="99"/>
      <c r="L629" s="100"/>
      <c r="M629" s="100"/>
      <c r="N629" s="101"/>
      <c r="O629" s="102" t="str">
        <f>IF(SUM(DECOMPTE[[#This Row],[Heures
OPAS A]]:DECOMPTE[[#This Row],[Heures
OPAS C]])=0,"-",IF(COUNTBLANK(#REF!)&gt;0,"Entrez le n°ID infirmier dans l'onglet 'Décompte' ",IF((COUNTBLANK(A629:F629)+COUNTBLANK(DECOMPTE[[#This Row],[Nb jours facturés au patient]:[ Assurance (N° BAG)]]))&gt;0,"Veuillez renseigner toutes les colonnes de la ligne","-")))</f>
        <v>-</v>
      </c>
    </row>
    <row r="630" spans="1:15" ht="15.5" x14ac:dyDescent="0.25">
      <c r="A630" s="95"/>
      <c r="B630" s="95"/>
      <c r="C630" s="95"/>
      <c r="D630" s="96"/>
      <c r="E630" s="96"/>
      <c r="F630" s="96"/>
      <c r="G630" s="97"/>
      <c r="H630" s="97"/>
      <c r="I630" s="97"/>
      <c r="J630" s="98"/>
      <c r="K630" s="99"/>
      <c r="L630" s="100"/>
      <c r="M630" s="100"/>
      <c r="N630" s="101"/>
      <c r="O630" s="102" t="str">
        <f>IF(SUM(DECOMPTE[[#This Row],[Heures
OPAS A]]:DECOMPTE[[#This Row],[Heures
OPAS C]])=0,"-",IF(COUNTBLANK(#REF!)&gt;0,"Entrez le n°ID infirmier dans l'onglet 'Décompte' ",IF((COUNTBLANK(A630:F630)+COUNTBLANK(DECOMPTE[[#This Row],[Nb jours facturés au patient]:[ Assurance (N° BAG)]]))&gt;0,"Veuillez renseigner toutes les colonnes de la ligne","-")))</f>
        <v>-</v>
      </c>
    </row>
    <row r="631" spans="1:15" ht="15.5" x14ac:dyDescent="0.25">
      <c r="A631" s="95"/>
      <c r="B631" s="95"/>
      <c r="C631" s="95"/>
      <c r="D631" s="96"/>
      <c r="E631" s="96"/>
      <c r="F631" s="96"/>
      <c r="G631" s="97"/>
      <c r="H631" s="97"/>
      <c r="I631" s="97"/>
      <c r="J631" s="98"/>
      <c r="K631" s="99"/>
      <c r="L631" s="100"/>
      <c r="M631" s="100"/>
      <c r="N631" s="101"/>
      <c r="O631" s="102" t="str">
        <f>IF(SUM(DECOMPTE[[#This Row],[Heures
OPAS A]]:DECOMPTE[[#This Row],[Heures
OPAS C]])=0,"-",IF(COUNTBLANK(#REF!)&gt;0,"Entrez le n°ID infirmier dans l'onglet 'Décompte' ",IF((COUNTBLANK(A631:F631)+COUNTBLANK(DECOMPTE[[#This Row],[Nb jours facturés au patient]:[ Assurance (N° BAG)]]))&gt;0,"Veuillez renseigner toutes les colonnes de la ligne","-")))</f>
        <v>-</v>
      </c>
    </row>
    <row r="632" spans="1:15" ht="15.5" x14ac:dyDescent="0.25">
      <c r="A632" s="95"/>
      <c r="B632" s="95"/>
      <c r="C632" s="95"/>
      <c r="D632" s="96"/>
      <c r="E632" s="96"/>
      <c r="F632" s="96"/>
      <c r="G632" s="97"/>
      <c r="H632" s="97"/>
      <c r="I632" s="97"/>
      <c r="J632" s="98"/>
      <c r="K632" s="99"/>
      <c r="L632" s="100"/>
      <c r="M632" s="100"/>
      <c r="N632" s="101"/>
      <c r="O632" s="102" t="str">
        <f>IF(SUM(DECOMPTE[[#This Row],[Heures
OPAS A]]:DECOMPTE[[#This Row],[Heures
OPAS C]])=0,"-",IF(COUNTBLANK(#REF!)&gt;0,"Entrez le n°ID infirmier dans l'onglet 'Décompte' ",IF((COUNTBLANK(A632:F632)+COUNTBLANK(DECOMPTE[[#This Row],[Nb jours facturés au patient]:[ Assurance (N° BAG)]]))&gt;0,"Veuillez renseigner toutes les colonnes de la ligne","-")))</f>
        <v>-</v>
      </c>
    </row>
    <row r="633" spans="1:15" ht="15.5" x14ac:dyDescent="0.25">
      <c r="A633" s="95"/>
      <c r="B633" s="95"/>
      <c r="C633" s="95"/>
      <c r="D633" s="96"/>
      <c r="E633" s="96"/>
      <c r="F633" s="96"/>
      <c r="G633" s="97"/>
      <c r="H633" s="97"/>
      <c r="I633" s="97"/>
      <c r="J633" s="98"/>
      <c r="K633" s="99"/>
      <c r="L633" s="100"/>
      <c r="M633" s="100"/>
      <c r="N633" s="101"/>
      <c r="O633" s="102" t="str">
        <f>IF(SUM(DECOMPTE[[#This Row],[Heures
OPAS A]]:DECOMPTE[[#This Row],[Heures
OPAS C]])=0,"-",IF(COUNTBLANK(#REF!)&gt;0,"Entrez le n°ID infirmier dans l'onglet 'Décompte' ",IF((COUNTBLANK(A633:F633)+COUNTBLANK(DECOMPTE[[#This Row],[Nb jours facturés au patient]:[ Assurance (N° BAG)]]))&gt;0,"Veuillez renseigner toutes les colonnes de la ligne","-")))</f>
        <v>-</v>
      </c>
    </row>
    <row r="634" spans="1:15" ht="15.5" x14ac:dyDescent="0.25">
      <c r="A634" s="95"/>
      <c r="B634" s="95"/>
      <c r="C634" s="95"/>
      <c r="D634" s="96"/>
      <c r="E634" s="96"/>
      <c r="F634" s="96"/>
      <c r="G634" s="97"/>
      <c r="H634" s="97"/>
      <c r="I634" s="97"/>
      <c r="J634" s="98"/>
      <c r="K634" s="99"/>
      <c r="L634" s="100"/>
      <c r="M634" s="100"/>
      <c r="N634" s="101"/>
      <c r="O634" s="102" t="str">
        <f>IF(SUM(DECOMPTE[[#This Row],[Heures
OPAS A]]:DECOMPTE[[#This Row],[Heures
OPAS C]])=0,"-",IF(COUNTBLANK(#REF!)&gt;0,"Entrez le n°ID infirmier dans l'onglet 'Décompte' ",IF((COUNTBLANK(A634:F634)+COUNTBLANK(DECOMPTE[[#This Row],[Nb jours facturés au patient]:[ Assurance (N° BAG)]]))&gt;0,"Veuillez renseigner toutes les colonnes de la ligne","-")))</f>
        <v>-</v>
      </c>
    </row>
    <row r="635" spans="1:15" ht="15.5" x14ac:dyDescent="0.25">
      <c r="A635" s="95"/>
      <c r="B635" s="95"/>
      <c r="C635" s="95"/>
      <c r="D635" s="96"/>
      <c r="E635" s="96"/>
      <c r="F635" s="96"/>
      <c r="G635" s="97"/>
      <c r="H635" s="97"/>
      <c r="I635" s="97"/>
      <c r="J635" s="98"/>
      <c r="K635" s="99"/>
      <c r="L635" s="100"/>
      <c r="M635" s="100"/>
      <c r="N635" s="101"/>
      <c r="O635" s="102" t="str">
        <f>IF(SUM(DECOMPTE[[#This Row],[Heures
OPAS A]]:DECOMPTE[[#This Row],[Heures
OPAS C]])=0,"-",IF(COUNTBLANK(#REF!)&gt;0,"Entrez le n°ID infirmier dans l'onglet 'Décompte' ",IF((COUNTBLANK(A635:F635)+COUNTBLANK(DECOMPTE[[#This Row],[Nb jours facturés au patient]:[ Assurance (N° BAG)]]))&gt;0,"Veuillez renseigner toutes les colonnes de la ligne","-")))</f>
        <v>-</v>
      </c>
    </row>
    <row r="636" spans="1:15" ht="15.5" x14ac:dyDescent="0.25">
      <c r="A636" s="95"/>
      <c r="B636" s="95"/>
      <c r="C636" s="95"/>
      <c r="D636" s="96"/>
      <c r="E636" s="96"/>
      <c r="F636" s="96"/>
      <c r="G636" s="97"/>
      <c r="H636" s="97"/>
      <c r="I636" s="97"/>
      <c r="J636" s="98"/>
      <c r="K636" s="99"/>
      <c r="L636" s="100"/>
      <c r="M636" s="100"/>
      <c r="N636" s="101"/>
      <c r="O636" s="102" t="str">
        <f>IF(SUM(DECOMPTE[[#This Row],[Heures
OPAS A]]:DECOMPTE[[#This Row],[Heures
OPAS C]])=0,"-",IF(COUNTBLANK(#REF!)&gt;0,"Entrez le n°ID infirmier dans l'onglet 'Décompte' ",IF((COUNTBLANK(A636:F636)+COUNTBLANK(DECOMPTE[[#This Row],[Nb jours facturés au patient]:[ Assurance (N° BAG)]]))&gt;0,"Veuillez renseigner toutes les colonnes de la ligne","-")))</f>
        <v>-</v>
      </c>
    </row>
    <row r="637" spans="1:15" ht="15.5" x14ac:dyDescent="0.25">
      <c r="A637" s="95"/>
      <c r="B637" s="95"/>
      <c r="C637" s="95"/>
      <c r="D637" s="96"/>
      <c r="E637" s="96"/>
      <c r="F637" s="96"/>
      <c r="G637" s="97"/>
      <c r="H637" s="97"/>
      <c r="I637" s="97"/>
      <c r="J637" s="98"/>
      <c r="K637" s="99"/>
      <c r="L637" s="100"/>
      <c r="M637" s="100"/>
      <c r="N637" s="101"/>
      <c r="O637" s="102" t="str">
        <f>IF(SUM(DECOMPTE[[#This Row],[Heures
OPAS A]]:DECOMPTE[[#This Row],[Heures
OPAS C]])=0,"-",IF(COUNTBLANK(#REF!)&gt;0,"Entrez le n°ID infirmier dans l'onglet 'Décompte' ",IF((COUNTBLANK(A637:F637)+COUNTBLANK(DECOMPTE[[#This Row],[Nb jours facturés au patient]:[ Assurance (N° BAG)]]))&gt;0,"Veuillez renseigner toutes les colonnes de la ligne","-")))</f>
        <v>-</v>
      </c>
    </row>
    <row r="638" spans="1:15" ht="15.5" x14ac:dyDescent="0.25">
      <c r="A638" s="95"/>
      <c r="B638" s="95"/>
      <c r="C638" s="95"/>
      <c r="D638" s="96"/>
      <c r="E638" s="96"/>
      <c r="F638" s="96"/>
      <c r="G638" s="97"/>
      <c r="H638" s="97"/>
      <c r="I638" s="97"/>
      <c r="J638" s="98"/>
      <c r="K638" s="99"/>
      <c r="L638" s="100"/>
      <c r="M638" s="100"/>
      <c r="N638" s="101"/>
      <c r="O638" s="102" t="str">
        <f>IF(SUM(DECOMPTE[[#This Row],[Heures
OPAS A]]:DECOMPTE[[#This Row],[Heures
OPAS C]])=0,"-",IF(COUNTBLANK(#REF!)&gt;0,"Entrez le n°ID infirmier dans l'onglet 'Décompte' ",IF((COUNTBLANK(A638:F638)+COUNTBLANK(DECOMPTE[[#This Row],[Nb jours facturés au patient]:[ Assurance (N° BAG)]]))&gt;0,"Veuillez renseigner toutes les colonnes de la ligne","-")))</f>
        <v>-</v>
      </c>
    </row>
    <row r="639" spans="1:15" ht="15.5" x14ac:dyDescent="0.25">
      <c r="A639" s="95"/>
      <c r="B639" s="95"/>
      <c r="C639" s="95"/>
      <c r="D639" s="96"/>
      <c r="E639" s="96"/>
      <c r="F639" s="96"/>
      <c r="G639" s="97"/>
      <c r="H639" s="97"/>
      <c r="I639" s="97"/>
      <c r="J639" s="98"/>
      <c r="K639" s="99"/>
      <c r="L639" s="100"/>
      <c r="M639" s="100"/>
      <c r="N639" s="101"/>
      <c r="O639" s="102" t="str">
        <f>IF(SUM(DECOMPTE[[#This Row],[Heures
OPAS A]]:DECOMPTE[[#This Row],[Heures
OPAS C]])=0,"-",IF(COUNTBLANK(#REF!)&gt;0,"Entrez le n°ID infirmier dans l'onglet 'Décompte' ",IF((COUNTBLANK(A639:F639)+COUNTBLANK(DECOMPTE[[#This Row],[Nb jours facturés au patient]:[ Assurance (N° BAG)]]))&gt;0,"Veuillez renseigner toutes les colonnes de la ligne","-")))</f>
        <v>-</v>
      </c>
    </row>
    <row r="640" spans="1:15" ht="15.5" x14ac:dyDescent="0.25">
      <c r="A640" s="95"/>
      <c r="B640" s="95"/>
      <c r="C640" s="95"/>
      <c r="D640" s="96"/>
      <c r="E640" s="96"/>
      <c r="F640" s="96"/>
      <c r="G640" s="97"/>
      <c r="H640" s="97"/>
      <c r="I640" s="97"/>
      <c r="J640" s="98"/>
      <c r="K640" s="99"/>
      <c r="L640" s="100"/>
      <c r="M640" s="100"/>
      <c r="N640" s="101"/>
      <c r="O640" s="102" t="str">
        <f>IF(SUM(DECOMPTE[[#This Row],[Heures
OPAS A]]:DECOMPTE[[#This Row],[Heures
OPAS C]])=0,"-",IF(COUNTBLANK(#REF!)&gt;0,"Entrez le n°ID infirmier dans l'onglet 'Décompte' ",IF((COUNTBLANK(A640:F640)+COUNTBLANK(DECOMPTE[[#This Row],[Nb jours facturés au patient]:[ Assurance (N° BAG)]]))&gt;0,"Veuillez renseigner toutes les colonnes de la ligne","-")))</f>
        <v>-</v>
      </c>
    </row>
    <row r="641" spans="1:15" ht="15.5" x14ac:dyDescent="0.25">
      <c r="A641" s="95"/>
      <c r="B641" s="95"/>
      <c r="C641" s="95"/>
      <c r="D641" s="96"/>
      <c r="E641" s="96"/>
      <c r="F641" s="96"/>
      <c r="G641" s="97"/>
      <c r="H641" s="97"/>
      <c r="I641" s="97"/>
      <c r="J641" s="98"/>
      <c r="K641" s="99"/>
      <c r="L641" s="100"/>
      <c r="M641" s="100"/>
      <c r="N641" s="101"/>
      <c r="O641" s="102" t="str">
        <f>IF(SUM(DECOMPTE[[#This Row],[Heures
OPAS A]]:DECOMPTE[[#This Row],[Heures
OPAS C]])=0,"-",IF(COUNTBLANK(#REF!)&gt;0,"Entrez le n°ID infirmier dans l'onglet 'Décompte' ",IF((COUNTBLANK(A641:F641)+COUNTBLANK(DECOMPTE[[#This Row],[Nb jours facturés au patient]:[ Assurance (N° BAG)]]))&gt;0,"Veuillez renseigner toutes les colonnes de la ligne","-")))</f>
        <v>-</v>
      </c>
    </row>
    <row r="642" spans="1:15" ht="15.5" x14ac:dyDescent="0.25">
      <c r="A642" s="95"/>
      <c r="B642" s="95"/>
      <c r="C642" s="95"/>
      <c r="D642" s="96"/>
      <c r="E642" s="96"/>
      <c r="F642" s="96"/>
      <c r="G642" s="97"/>
      <c r="H642" s="97"/>
      <c r="I642" s="97"/>
      <c r="J642" s="98"/>
      <c r="K642" s="99"/>
      <c r="L642" s="100"/>
      <c r="M642" s="100"/>
      <c r="N642" s="101"/>
      <c r="O642" s="102" t="str">
        <f>IF(SUM(DECOMPTE[[#This Row],[Heures
OPAS A]]:DECOMPTE[[#This Row],[Heures
OPAS C]])=0,"-",IF(COUNTBLANK(#REF!)&gt;0,"Entrez le n°ID infirmier dans l'onglet 'Décompte' ",IF((COUNTBLANK(A642:F642)+COUNTBLANK(DECOMPTE[[#This Row],[Nb jours facturés au patient]:[ Assurance (N° BAG)]]))&gt;0,"Veuillez renseigner toutes les colonnes de la ligne","-")))</f>
        <v>-</v>
      </c>
    </row>
    <row r="643" spans="1:15" ht="15.5" x14ac:dyDescent="0.25">
      <c r="A643" s="95"/>
      <c r="B643" s="95"/>
      <c r="C643" s="95"/>
      <c r="D643" s="96"/>
      <c r="E643" s="96"/>
      <c r="F643" s="96"/>
      <c r="G643" s="97"/>
      <c r="H643" s="97"/>
      <c r="I643" s="97"/>
      <c r="J643" s="98"/>
      <c r="K643" s="99"/>
      <c r="L643" s="100"/>
      <c r="M643" s="100"/>
      <c r="N643" s="101"/>
      <c r="O643" s="102" t="str">
        <f>IF(SUM(DECOMPTE[[#This Row],[Heures
OPAS A]]:DECOMPTE[[#This Row],[Heures
OPAS C]])=0,"-",IF(COUNTBLANK(#REF!)&gt;0,"Entrez le n°ID infirmier dans l'onglet 'Décompte' ",IF((COUNTBLANK(A643:F643)+COUNTBLANK(DECOMPTE[[#This Row],[Nb jours facturés au patient]:[ Assurance (N° BAG)]]))&gt;0,"Veuillez renseigner toutes les colonnes de la ligne","-")))</f>
        <v>-</v>
      </c>
    </row>
    <row r="644" spans="1:15" ht="15.5" x14ac:dyDescent="0.25">
      <c r="A644" s="95"/>
      <c r="B644" s="95"/>
      <c r="C644" s="95"/>
      <c r="D644" s="96"/>
      <c r="E644" s="96"/>
      <c r="F644" s="96"/>
      <c r="G644" s="97"/>
      <c r="H644" s="97"/>
      <c r="I644" s="97"/>
      <c r="J644" s="98"/>
      <c r="K644" s="99"/>
      <c r="L644" s="100"/>
      <c r="M644" s="100"/>
      <c r="N644" s="101"/>
      <c r="O644" s="102" t="str">
        <f>IF(SUM(DECOMPTE[[#This Row],[Heures
OPAS A]]:DECOMPTE[[#This Row],[Heures
OPAS C]])=0,"-",IF(COUNTBLANK(#REF!)&gt;0,"Entrez le n°ID infirmier dans l'onglet 'Décompte' ",IF((COUNTBLANK(A644:F644)+COUNTBLANK(DECOMPTE[[#This Row],[Nb jours facturés au patient]:[ Assurance (N° BAG)]]))&gt;0,"Veuillez renseigner toutes les colonnes de la ligne","-")))</f>
        <v>-</v>
      </c>
    </row>
    <row r="645" spans="1:15" ht="15.5" x14ac:dyDescent="0.25">
      <c r="A645" s="95"/>
      <c r="B645" s="95"/>
      <c r="C645" s="95"/>
      <c r="D645" s="96"/>
      <c r="E645" s="96"/>
      <c r="F645" s="96"/>
      <c r="G645" s="97"/>
      <c r="H645" s="97"/>
      <c r="I645" s="97"/>
      <c r="J645" s="98"/>
      <c r="K645" s="99"/>
      <c r="L645" s="100"/>
      <c r="M645" s="100"/>
      <c r="N645" s="101"/>
      <c r="O645" s="102" t="str">
        <f>IF(SUM(DECOMPTE[[#This Row],[Heures
OPAS A]]:DECOMPTE[[#This Row],[Heures
OPAS C]])=0,"-",IF(COUNTBLANK(#REF!)&gt;0,"Entrez le n°ID infirmier dans l'onglet 'Décompte' ",IF((COUNTBLANK(A645:F645)+COUNTBLANK(DECOMPTE[[#This Row],[Nb jours facturés au patient]:[ Assurance (N° BAG)]]))&gt;0,"Veuillez renseigner toutes les colonnes de la ligne","-")))</f>
        <v>-</v>
      </c>
    </row>
    <row r="646" spans="1:15" ht="15.5" x14ac:dyDescent="0.25">
      <c r="A646" s="95"/>
      <c r="B646" s="95"/>
      <c r="C646" s="95"/>
      <c r="D646" s="96"/>
      <c r="E646" s="96"/>
      <c r="F646" s="96"/>
      <c r="G646" s="97"/>
      <c r="H646" s="97"/>
      <c r="I646" s="97"/>
      <c r="J646" s="98"/>
      <c r="K646" s="99"/>
      <c r="L646" s="100"/>
      <c r="M646" s="100"/>
      <c r="N646" s="101"/>
      <c r="O646" s="102" t="str">
        <f>IF(SUM(DECOMPTE[[#This Row],[Heures
OPAS A]]:DECOMPTE[[#This Row],[Heures
OPAS C]])=0,"-",IF(COUNTBLANK(#REF!)&gt;0,"Entrez le n°ID infirmier dans l'onglet 'Décompte' ",IF((COUNTBLANK(A646:F646)+COUNTBLANK(DECOMPTE[[#This Row],[Nb jours facturés au patient]:[ Assurance (N° BAG)]]))&gt;0,"Veuillez renseigner toutes les colonnes de la ligne","-")))</f>
        <v>-</v>
      </c>
    </row>
    <row r="647" spans="1:15" ht="15.5" x14ac:dyDescent="0.25">
      <c r="A647" s="95"/>
      <c r="B647" s="95"/>
      <c r="C647" s="95"/>
      <c r="D647" s="96"/>
      <c r="E647" s="96"/>
      <c r="F647" s="96"/>
      <c r="G647" s="97"/>
      <c r="H647" s="97"/>
      <c r="I647" s="97"/>
      <c r="J647" s="98"/>
      <c r="K647" s="99"/>
      <c r="L647" s="100"/>
      <c r="M647" s="100"/>
      <c r="N647" s="101"/>
      <c r="O647" s="102" t="str">
        <f>IF(SUM(DECOMPTE[[#This Row],[Heures
OPAS A]]:DECOMPTE[[#This Row],[Heures
OPAS C]])=0,"-",IF(COUNTBLANK(#REF!)&gt;0,"Entrez le n°ID infirmier dans l'onglet 'Décompte' ",IF((COUNTBLANK(A647:F647)+COUNTBLANK(DECOMPTE[[#This Row],[Nb jours facturés au patient]:[ Assurance (N° BAG)]]))&gt;0,"Veuillez renseigner toutes les colonnes de la ligne","-")))</f>
        <v>-</v>
      </c>
    </row>
    <row r="648" spans="1:15" ht="15.5" x14ac:dyDescent="0.25">
      <c r="A648" s="95"/>
      <c r="B648" s="95"/>
      <c r="C648" s="95"/>
      <c r="D648" s="96"/>
      <c r="E648" s="96"/>
      <c r="F648" s="96"/>
      <c r="G648" s="97"/>
      <c r="H648" s="97"/>
      <c r="I648" s="97"/>
      <c r="J648" s="98"/>
      <c r="K648" s="99"/>
      <c r="L648" s="100"/>
      <c r="M648" s="100"/>
      <c r="N648" s="101"/>
      <c r="O648" s="102" t="str">
        <f>IF(SUM(DECOMPTE[[#This Row],[Heures
OPAS A]]:DECOMPTE[[#This Row],[Heures
OPAS C]])=0,"-",IF(COUNTBLANK(#REF!)&gt;0,"Entrez le n°ID infirmier dans l'onglet 'Décompte' ",IF((COUNTBLANK(A648:F648)+COUNTBLANK(DECOMPTE[[#This Row],[Nb jours facturés au patient]:[ Assurance (N° BAG)]]))&gt;0,"Veuillez renseigner toutes les colonnes de la ligne","-")))</f>
        <v>-</v>
      </c>
    </row>
    <row r="649" spans="1:15" ht="15.5" x14ac:dyDescent="0.25">
      <c r="A649" s="95"/>
      <c r="B649" s="95"/>
      <c r="C649" s="95"/>
      <c r="D649" s="96"/>
      <c r="E649" s="96"/>
      <c r="F649" s="96"/>
      <c r="G649" s="97"/>
      <c r="H649" s="97"/>
      <c r="I649" s="97"/>
      <c r="J649" s="98"/>
      <c r="K649" s="99"/>
      <c r="L649" s="100"/>
      <c r="M649" s="100"/>
      <c r="N649" s="101"/>
      <c r="O649" s="102" t="str">
        <f>IF(SUM(DECOMPTE[[#This Row],[Heures
OPAS A]]:DECOMPTE[[#This Row],[Heures
OPAS C]])=0,"-",IF(COUNTBLANK(#REF!)&gt;0,"Entrez le n°ID infirmier dans l'onglet 'Décompte' ",IF((COUNTBLANK(A649:F649)+COUNTBLANK(DECOMPTE[[#This Row],[Nb jours facturés au patient]:[ Assurance (N° BAG)]]))&gt;0,"Veuillez renseigner toutes les colonnes de la ligne","-")))</f>
        <v>-</v>
      </c>
    </row>
    <row r="650" spans="1:15" ht="15.5" x14ac:dyDescent="0.25">
      <c r="A650" s="95"/>
      <c r="B650" s="95"/>
      <c r="C650" s="95"/>
      <c r="D650" s="96"/>
      <c r="E650" s="96"/>
      <c r="F650" s="96"/>
      <c r="G650" s="97"/>
      <c r="H650" s="97"/>
      <c r="I650" s="97"/>
      <c r="J650" s="98"/>
      <c r="K650" s="99"/>
      <c r="L650" s="100"/>
      <c r="M650" s="100"/>
      <c r="N650" s="101"/>
      <c r="O650" s="102" t="str">
        <f>IF(SUM(DECOMPTE[[#This Row],[Heures
OPAS A]]:DECOMPTE[[#This Row],[Heures
OPAS C]])=0,"-",IF(COUNTBLANK(#REF!)&gt;0,"Entrez le n°ID infirmier dans l'onglet 'Décompte' ",IF((COUNTBLANK(A650:F650)+COUNTBLANK(DECOMPTE[[#This Row],[Nb jours facturés au patient]:[ Assurance (N° BAG)]]))&gt;0,"Veuillez renseigner toutes les colonnes de la ligne","-")))</f>
        <v>-</v>
      </c>
    </row>
    <row r="651" spans="1:15" ht="15.5" x14ac:dyDescent="0.25">
      <c r="A651" s="95"/>
      <c r="B651" s="95"/>
      <c r="C651" s="95"/>
      <c r="D651" s="96"/>
      <c r="E651" s="96"/>
      <c r="F651" s="96"/>
      <c r="G651" s="97"/>
      <c r="H651" s="97"/>
      <c r="I651" s="97"/>
      <c r="J651" s="98"/>
      <c r="K651" s="99"/>
      <c r="L651" s="100"/>
      <c r="M651" s="100"/>
      <c r="N651" s="101"/>
      <c r="O651" s="102" t="str">
        <f>IF(SUM(DECOMPTE[[#This Row],[Heures
OPAS A]]:DECOMPTE[[#This Row],[Heures
OPAS C]])=0,"-",IF(COUNTBLANK(#REF!)&gt;0,"Entrez le n°ID infirmier dans l'onglet 'Décompte' ",IF((COUNTBLANK(A651:F651)+COUNTBLANK(DECOMPTE[[#This Row],[Nb jours facturés au patient]:[ Assurance (N° BAG)]]))&gt;0,"Veuillez renseigner toutes les colonnes de la ligne","-")))</f>
        <v>-</v>
      </c>
    </row>
    <row r="652" spans="1:15" ht="15.5" x14ac:dyDescent="0.25">
      <c r="A652" s="95"/>
      <c r="B652" s="95"/>
      <c r="C652" s="95"/>
      <c r="D652" s="96"/>
      <c r="E652" s="96"/>
      <c r="F652" s="96"/>
      <c r="G652" s="97"/>
      <c r="H652" s="97"/>
      <c r="I652" s="97"/>
      <c r="J652" s="98"/>
      <c r="K652" s="99"/>
      <c r="L652" s="100"/>
      <c r="M652" s="100"/>
      <c r="N652" s="101"/>
      <c r="O652" s="102" t="str">
        <f>IF(SUM(DECOMPTE[[#This Row],[Heures
OPAS A]]:DECOMPTE[[#This Row],[Heures
OPAS C]])=0,"-",IF(COUNTBLANK(#REF!)&gt;0,"Entrez le n°ID infirmier dans l'onglet 'Décompte' ",IF((COUNTBLANK(A652:F652)+COUNTBLANK(DECOMPTE[[#This Row],[Nb jours facturés au patient]:[ Assurance (N° BAG)]]))&gt;0,"Veuillez renseigner toutes les colonnes de la ligne","-")))</f>
        <v>-</v>
      </c>
    </row>
    <row r="653" spans="1:15" ht="15.5" x14ac:dyDescent="0.25">
      <c r="A653" s="95"/>
      <c r="B653" s="95"/>
      <c r="C653" s="95"/>
      <c r="D653" s="96"/>
      <c r="E653" s="96"/>
      <c r="F653" s="96"/>
      <c r="G653" s="97"/>
      <c r="H653" s="97"/>
      <c r="I653" s="97"/>
      <c r="J653" s="98"/>
      <c r="K653" s="99"/>
      <c r="L653" s="100"/>
      <c r="M653" s="100"/>
      <c r="N653" s="101"/>
      <c r="O653" s="102" t="str">
        <f>IF(SUM(DECOMPTE[[#This Row],[Heures
OPAS A]]:DECOMPTE[[#This Row],[Heures
OPAS C]])=0,"-",IF(COUNTBLANK(#REF!)&gt;0,"Entrez le n°ID infirmier dans l'onglet 'Décompte' ",IF((COUNTBLANK(A653:F653)+COUNTBLANK(DECOMPTE[[#This Row],[Nb jours facturés au patient]:[ Assurance (N° BAG)]]))&gt;0,"Veuillez renseigner toutes les colonnes de la ligne","-")))</f>
        <v>-</v>
      </c>
    </row>
    <row r="654" spans="1:15" ht="15.5" x14ac:dyDescent="0.25">
      <c r="A654" s="95"/>
      <c r="B654" s="95"/>
      <c r="C654" s="95"/>
      <c r="D654" s="96"/>
      <c r="E654" s="96"/>
      <c r="F654" s="96"/>
      <c r="G654" s="97"/>
      <c r="H654" s="97"/>
      <c r="I654" s="97"/>
      <c r="J654" s="98"/>
      <c r="K654" s="99"/>
      <c r="L654" s="100"/>
      <c r="M654" s="100"/>
      <c r="N654" s="101"/>
      <c r="O654" s="102" t="str">
        <f>IF(SUM(DECOMPTE[[#This Row],[Heures
OPAS A]]:DECOMPTE[[#This Row],[Heures
OPAS C]])=0,"-",IF(COUNTBLANK(#REF!)&gt;0,"Entrez le n°ID infirmier dans l'onglet 'Décompte' ",IF((COUNTBLANK(A654:F654)+COUNTBLANK(DECOMPTE[[#This Row],[Nb jours facturés au patient]:[ Assurance (N° BAG)]]))&gt;0,"Veuillez renseigner toutes les colonnes de la ligne","-")))</f>
        <v>-</v>
      </c>
    </row>
    <row r="655" spans="1:15" ht="15.5" x14ac:dyDescent="0.25">
      <c r="A655" s="95"/>
      <c r="B655" s="95"/>
      <c r="C655" s="95"/>
      <c r="D655" s="96"/>
      <c r="E655" s="96"/>
      <c r="F655" s="96"/>
      <c r="G655" s="97"/>
      <c r="H655" s="97"/>
      <c r="I655" s="97"/>
      <c r="J655" s="98"/>
      <c r="K655" s="99"/>
      <c r="L655" s="100"/>
      <c r="M655" s="100"/>
      <c r="N655" s="101"/>
      <c r="O655" s="102" t="str">
        <f>IF(SUM(DECOMPTE[[#This Row],[Heures
OPAS A]]:DECOMPTE[[#This Row],[Heures
OPAS C]])=0,"-",IF(COUNTBLANK(#REF!)&gt;0,"Entrez le n°ID infirmier dans l'onglet 'Décompte' ",IF((COUNTBLANK(A655:F655)+COUNTBLANK(DECOMPTE[[#This Row],[Nb jours facturés au patient]:[ Assurance (N° BAG)]]))&gt;0,"Veuillez renseigner toutes les colonnes de la ligne","-")))</f>
        <v>-</v>
      </c>
    </row>
    <row r="656" spans="1:15" ht="15.5" x14ac:dyDescent="0.25">
      <c r="A656" s="95"/>
      <c r="B656" s="95"/>
      <c r="C656" s="95"/>
      <c r="D656" s="96"/>
      <c r="E656" s="96"/>
      <c r="F656" s="96"/>
      <c r="G656" s="97"/>
      <c r="H656" s="97"/>
      <c r="I656" s="97"/>
      <c r="J656" s="98"/>
      <c r="K656" s="99"/>
      <c r="L656" s="100"/>
      <c r="M656" s="100"/>
      <c r="N656" s="101"/>
      <c r="O656" s="102" t="str">
        <f>IF(SUM(DECOMPTE[[#This Row],[Heures
OPAS A]]:DECOMPTE[[#This Row],[Heures
OPAS C]])=0,"-",IF(COUNTBLANK(#REF!)&gt;0,"Entrez le n°ID infirmier dans l'onglet 'Décompte' ",IF((COUNTBLANK(A656:F656)+COUNTBLANK(DECOMPTE[[#This Row],[Nb jours facturés au patient]:[ Assurance (N° BAG)]]))&gt;0,"Veuillez renseigner toutes les colonnes de la ligne","-")))</f>
        <v>-</v>
      </c>
    </row>
    <row r="657" spans="1:15" ht="15.5" x14ac:dyDescent="0.25">
      <c r="A657" s="95"/>
      <c r="B657" s="95"/>
      <c r="C657" s="95"/>
      <c r="D657" s="96"/>
      <c r="E657" s="96"/>
      <c r="F657" s="96"/>
      <c r="G657" s="97"/>
      <c r="H657" s="97"/>
      <c r="I657" s="97"/>
      <c r="J657" s="98"/>
      <c r="K657" s="99"/>
      <c r="L657" s="100"/>
      <c r="M657" s="100"/>
      <c r="N657" s="101"/>
      <c r="O657" s="102" t="str">
        <f>IF(SUM(DECOMPTE[[#This Row],[Heures
OPAS A]]:DECOMPTE[[#This Row],[Heures
OPAS C]])=0,"-",IF(COUNTBLANK(#REF!)&gt;0,"Entrez le n°ID infirmier dans l'onglet 'Décompte' ",IF((COUNTBLANK(A657:F657)+COUNTBLANK(DECOMPTE[[#This Row],[Nb jours facturés au patient]:[ Assurance (N° BAG)]]))&gt;0,"Veuillez renseigner toutes les colonnes de la ligne","-")))</f>
        <v>-</v>
      </c>
    </row>
    <row r="658" spans="1:15" ht="15.5" x14ac:dyDescent="0.25">
      <c r="A658" s="95"/>
      <c r="B658" s="95"/>
      <c r="C658" s="95"/>
      <c r="D658" s="96"/>
      <c r="E658" s="96"/>
      <c r="F658" s="96"/>
      <c r="G658" s="97"/>
      <c r="H658" s="97"/>
      <c r="I658" s="97"/>
      <c r="J658" s="98"/>
      <c r="K658" s="99"/>
      <c r="L658" s="100"/>
      <c r="M658" s="100"/>
      <c r="N658" s="101"/>
      <c r="O658" s="102" t="str">
        <f>IF(SUM(DECOMPTE[[#This Row],[Heures
OPAS A]]:DECOMPTE[[#This Row],[Heures
OPAS C]])=0,"-",IF(COUNTBLANK(#REF!)&gt;0,"Entrez le n°ID infirmier dans l'onglet 'Décompte' ",IF((COUNTBLANK(A658:F658)+COUNTBLANK(DECOMPTE[[#This Row],[Nb jours facturés au patient]:[ Assurance (N° BAG)]]))&gt;0,"Veuillez renseigner toutes les colonnes de la ligne","-")))</f>
        <v>-</v>
      </c>
    </row>
    <row r="659" spans="1:15" ht="15.5" x14ac:dyDescent="0.25">
      <c r="A659" s="95"/>
      <c r="B659" s="95"/>
      <c r="C659" s="95"/>
      <c r="D659" s="96"/>
      <c r="E659" s="96"/>
      <c r="F659" s="96"/>
      <c r="G659" s="97"/>
      <c r="H659" s="97"/>
      <c r="I659" s="97"/>
      <c r="J659" s="98"/>
      <c r="K659" s="99"/>
      <c r="L659" s="100"/>
      <c r="M659" s="100"/>
      <c r="N659" s="101"/>
      <c r="O659" s="102" t="str">
        <f>IF(SUM(DECOMPTE[[#This Row],[Heures
OPAS A]]:DECOMPTE[[#This Row],[Heures
OPAS C]])=0,"-",IF(COUNTBLANK(#REF!)&gt;0,"Entrez le n°ID infirmier dans l'onglet 'Décompte' ",IF((COUNTBLANK(A659:F659)+COUNTBLANK(DECOMPTE[[#This Row],[Nb jours facturés au patient]:[ Assurance (N° BAG)]]))&gt;0,"Veuillez renseigner toutes les colonnes de la ligne","-")))</f>
        <v>-</v>
      </c>
    </row>
    <row r="660" spans="1:15" ht="15.5" x14ac:dyDescent="0.25">
      <c r="A660" s="95"/>
      <c r="B660" s="95"/>
      <c r="C660" s="95"/>
      <c r="D660" s="96"/>
      <c r="E660" s="96"/>
      <c r="F660" s="96"/>
      <c r="G660" s="97"/>
      <c r="H660" s="97"/>
      <c r="I660" s="97"/>
      <c r="J660" s="98"/>
      <c r="K660" s="99"/>
      <c r="L660" s="100"/>
      <c r="M660" s="100"/>
      <c r="N660" s="101"/>
      <c r="O660" s="102" t="str">
        <f>IF(SUM(DECOMPTE[[#This Row],[Heures
OPAS A]]:DECOMPTE[[#This Row],[Heures
OPAS C]])=0,"-",IF(COUNTBLANK(#REF!)&gt;0,"Entrez le n°ID infirmier dans l'onglet 'Décompte' ",IF((COUNTBLANK(A660:F660)+COUNTBLANK(DECOMPTE[[#This Row],[Nb jours facturés au patient]:[ Assurance (N° BAG)]]))&gt;0,"Veuillez renseigner toutes les colonnes de la ligne","-")))</f>
        <v>-</v>
      </c>
    </row>
    <row r="661" spans="1:15" ht="15.5" x14ac:dyDescent="0.25">
      <c r="A661" s="95"/>
      <c r="B661" s="95"/>
      <c r="C661" s="95"/>
      <c r="D661" s="96"/>
      <c r="E661" s="96"/>
      <c r="F661" s="96"/>
      <c r="G661" s="97"/>
      <c r="H661" s="97"/>
      <c r="I661" s="97"/>
      <c r="J661" s="98"/>
      <c r="K661" s="99"/>
      <c r="L661" s="100"/>
      <c r="M661" s="100"/>
      <c r="N661" s="101"/>
      <c r="O661" s="102" t="str">
        <f>IF(SUM(DECOMPTE[[#This Row],[Heures
OPAS A]]:DECOMPTE[[#This Row],[Heures
OPAS C]])=0,"-",IF(COUNTBLANK(#REF!)&gt;0,"Entrez le n°ID infirmier dans l'onglet 'Décompte' ",IF((COUNTBLANK(A661:F661)+COUNTBLANK(DECOMPTE[[#This Row],[Nb jours facturés au patient]:[ Assurance (N° BAG)]]))&gt;0,"Veuillez renseigner toutes les colonnes de la ligne","-")))</f>
        <v>-</v>
      </c>
    </row>
    <row r="662" spans="1:15" ht="15.5" x14ac:dyDescent="0.25">
      <c r="A662" s="95"/>
      <c r="B662" s="95"/>
      <c r="C662" s="95"/>
      <c r="D662" s="96"/>
      <c r="E662" s="96"/>
      <c r="F662" s="96"/>
      <c r="G662" s="97"/>
      <c r="H662" s="97"/>
      <c r="I662" s="97"/>
      <c r="J662" s="98"/>
      <c r="K662" s="99"/>
      <c r="L662" s="100"/>
      <c r="M662" s="100"/>
      <c r="N662" s="101"/>
      <c r="O662" s="102" t="str">
        <f>IF(SUM(DECOMPTE[[#This Row],[Heures
OPAS A]]:DECOMPTE[[#This Row],[Heures
OPAS C]])=0,"-",IF(COUNTBLANK(#REF!)&gt;0,"Entrez le n°ID infirmier dans l'onglet 'Décompte' ",IF((COUNTBLANK(A662:F662)+COUNTBLANK(DECOMPTE[[#This Row],[Nb jours facturés au patient]:[ Assurance (N° BAG)]]))&gt;0,"Veuillez renseigner toutes les colonnes de la ligne","-")))</f>
        <v>-</v>
      </c>
    </row>
    <row r="663" spans="1:15" ht="15.5" x14ac:dyDescent="0.25">
      <c r="A663" s="95"/>
      <c r="B663" s="95"/>
      <c r="C663" s="95"/>
      <c r="D663" s="96"/>
      <c r="E663" s="96"/>
      <c r="F663" s="96"/>
      <c r="G663" s="97"/>
      <c r="H663" s="97"/>
      <c r="I663" s="97"/>
      <c r="J663" s="98"/>
      <c r="K663" s="99"/>
      <c r="L663" s="100"/>
      <c r="M663" s="100"/>
      <c r="N663" s="101"/>
      <c r="O663" s="102" t="str">
        <f>IF(SUM(DECOMPTE[[#This Row],[Heures
OPAS A]]:DECOMPTE[[#This Row],[Heures
OPAS C]])=0,"-",IF(COUNTBLANK(#REF!)&gt;0,"Entrez le n°ID infirmier dans l'onglet 'Décompte' ",IF((COUNTBLANK(A663:F663)+COUNTBLANK(DECOMPTE[[#This Row],[Nb jours facturés au patient]:[ Assurance (N° BAG)]]))&gt;0,"Veuillez renseigner toutes les colonnes de la ligne","-")))</f>
        <v>-</v>
      </c>
    </row>
    <row r="664" spans="1:15" ht="15.5" x14ac:dyDescent="0.25">
      <c r="A664" s="95"/>
      <c r="B664" s="95"/>
      <c r="C664" s="95"/>
      <c r="D664" s="96"/>
      <c r="E664" s="96"/>
      <c r="F664" s="96"/>
      <c r="G664" s="97"/>
      <c r="H664" s="97"/>
      <c r="I664" s="97"/>
      <c r="J664" s="98"/>
      <c r="K664" s="99"/>
      <c r="L664" s="100"/>
      <c r="M664" s="100"/>
      <c r="N664" s="101"/>
      <c r="O664" s="102" t="str">
        <f>IF(SUM(DECOMPTE[[#This Row],[Heures
OPAS A]]:DECOMPTE[[#This Row],[Heures
OPAS C]])=0,"-",IF(COUNTBLANK(#REF!)&gt;0,"Entrez le n°ID infirmier dans l'onglet 'Décompte' ",IF((COUNTBLANK(A664:F664)+COUNTBLANK(DECOMPTE[[#This Row],[Nb jours facturés au patient]:[ Assurance (N° BAG)]]))&gt;0,"Veuillez renseigner toutes les colonnes de la ligne","-")))</f>
        <v>-</v>
      </c>
    </row>
    <row r="665" spans="1:15" ht="15.5" x14ac:dyDescent="0.25">
      <c r="A665" s="95"/>
      <c r="B665" s="95"/>
      <c r="C665" s="95"/>
      <c r="D665" s="96"/>
      <c r="E665" s="96"/>
      <c r="F665" s="96"/>
      <c r="G665" s="97"/>
      <c r="H665" s="97"/>
      <c r="I665" s="97"/>
      <c r="J665" s="98"/>
      <c r="K665" s="99"/>
      <c r="L665" s="100"/>
      <c r="M665" s="100"/>
      <c r="N665" s="101"/>
      <c r="O665" s="102" t="str">
        <f>IF(SUM(DECOMPTE[[#This Row],[Heures
OPAS A]]:DECOMPTE[[#This Row],[Heures
OPAS C]])=0,"-",IF(COUNTBLANK(#REF!)&gt;0,"Entrez le n°ID infirmier dans l'onglet 'Décompte' ",IF((COUNTBLANK(A665:F665)+COUNTBLANK(DECOMPTE[[#This Row],[Nb jours facturés au patient]:[ Assurance (N° BAG)]]))&gt;0,"Veuillez renseigner toutes les colonnes de la ligne","-")))</f>
        <v>-</v>
      </c>
    </row>
    <row r="666" spans="1:15" ht="15.5" x14ac:dyDescent="0.25">
      <c r="A666" s="95"/>
      <c r="B666" s="95"/>
      <c r="C666" s="95"/>
      <c r="D666" s="96"/>
      <c r="E666" s="96"/>
      <c r="F666" s="96"/>
      <c r="G666" s="97"/>
      <c r="H666" s="97"/>
      <c r="I666" s="97"/>
      <c r="J666" s="98"/>
      <c r="K666" s="99"/>
      <c r="L666" s="100"/>
      <c r="M666" s="100"/>
      <c r="N666" s="101"/>
      <c r="O666" s="102" t="str">
        <f>IF(SUM(DECOMPTE[[#This Row],[Heures
OPAS A]]:DECOMPTE[[#This Row],[Heures
OPAS C]])=0,"-",IF(COUNTBLANK(#REF!)&gt;0,"Entrez le n°ID infirmier dans l'onglet 'Décompte' ",IF((COUNTBLANK(A666:F666)+COUNTBLANK(DECOMPTE[[#This Row],[Nb jours facturés au patient]:[ Assurance (N° BAG)]]))&gt;0,"Veuillez renseigner toutes les colonnes de la ligne","-")))</f>
        <v>-</v>
      </c>
    </row>
    <row r="667" spans="1:15" ht="15.5" x14ac:dyDescent="0.25">
      <c r="A667" s="95"/>
      <c r="B667" s="95"/>
      <c r="C667" s="95"/>
      <c r="D667" s="96"/>
      <c r="E667" s="96"/>
      <c r="F667" s="96"/>
      <c r="G667" s="97"/>
      <c r="H667" s="97"/>
      <c r="I667" s="97"/>
      <c r="J667" s="98"/>
      <c r="K667" s="99"/>
      <c r="L667" s="100"/>
      <c r="M667" s="100"/>
      <c r="N667" s="101"/>
      <c r="O667" s="102" t="str">
        <f>IF(SUM(DECOMPTE[[#This Row],[Heures
OPAS A]]:DECOMPTE[[#This Row],[Heures
OPAS C]])=0,"-",IF(COUNTBLANK(#REF!)&gt;0,"Entrez le n°ID infirmier dans l'onglet 'Décompte' ",IF((COUNTBLANK(A667:F667)+COUNTBLANK(DECOMPTE[[#This Row],[Nb jours facturés au patient]:[ Assurance (N° BAG)]]))&gt;0,"Veuillez renseigner toutes les colonnes de la ligne","-")))</f>
        <v>-</v>
      </c>
    </row>
    <row r="668" spans="1:15" ht="15.5" x14ac:dyDescent="0.25">
      <c r="A668" s="95"/>
      <c r="B668" s="95"/>
      <c r="C668" s="95"/>
      <c r="D668" s="96"/>
      <c r="E668" s="96"/>
      <c r="F668" s="96"/>
      <c r="G668" s="97"/>
      <c r="H668" s="97"/>
      <c r="I668" s="97"/>
      <c r="J668" s="98"/>
      <c r="K668" s="99"/>
      <c r="L668" s="100"/>
      <c r="M668" s="100"/>
      <c r="N668" s="101"/>
      <c r="O668" s="102" t="str">
        <f>IF(SUM(DECOMPTE[[#This Row],[Heures
OPAS A]]:DECOMPTE[[#This Row],[Heures
OPAS C]])=0,"-",IF(COUNTBLANK(#REF!)&gt;0,"Entrez le n°ID infirmier dans l'onglet 'Décompte' ",IF((COUNTBLANK(A668:F668)+COUNTBLANK(DECOMPTE[[#This Row],[Nb jours facturés au patient]:[ Assurance (N° BAG)]]))&gt;0,"Veuillez renseigner toutes les colonnes de la ligne","-")))</f>
        <v>-</v>
      </c>
    </row>
    <row r="669" spans="1:15" ht="15.5" x14ac:dyDescent="0.25">
      <c r="A669" s="95"/>
      <c r="B669" s="95"/>
      <c r="C669" s="95"/>
      <c r="D669" s="96"/>
      <c r="E669" s="96"/>
      <c r="F669" s="96"/>
      <c r="G669" s="97"/>
      <c r="H669" s="97"/>
      <c r="I669" s="97"/>
      <c r="J669" s="98"/>
      <c r="K669" s="99"/>
      <c r="L669" s="100"/>
      <c r="M669" s="100"/>
      <c r="N669" s="101"/>
      <c r="O669" s="102" t="str">
        <f>IF(SUM(DECOMPTE[[#This Row],[Heures
OPAS A]]:DECOMPTE[[#This Row],[Heures
OPAS C]])=0,"-",IF(COUNTBLANK(#REF!)&gt;0,"Entrez le n°ID infirmier dans l'onglet 'Décompte' ",IF((COUNTBLANK(A669:F669)+COUNTBLANK(DECOMPTE[[#This Row],[Nb jours facturés au patient]:[ Assurance (N° BAG)]]))&gt;0,"Veuillez renseigner toutes les colonnes de la ligne","-")))</f>
        <v>-</v>
      </c>
    </row>
    <row r="670" spans="1:15" ht="15.5" x14ac:dyDescent="0.25">
      <c r="A670" s="95"/>
      <c r="B670" s="95"/>
      <c r="C670" s="95"/>
      <c r="D670" s="96"/>
      <c r="E670" s="96"/>
      <c r="F670" s="96"/>
      <c r="G670" s="97"/>
      <c r="H670" s="97"/>
      <c r="I670" s="97"/>
      <c r="J670" s="98"/>
      <c r="K670" s="99"/>
      <c r="L670" s="100"/>
      <c r="M670" s="100"/>
      <c r="N670" s="101"/>
      <c r="O670" s="102" t="str">
        <f>IF(SUM(DECOMPTE[[#This Row],[Heures
OPAS A]]:DECOMPTE[[#This Row],[Heures
OPAS C]])=0,"-",IF(COUNTBLANK(#REF!)&gt;0,"Entrez le n°ID infirmier dans l'onglet 'Décompte' ",IF((COUNTBLANK(A670:F670)+COUNTBLANK(DECOMPTE[[#This Row],[Nb jours facturés au patient]:[ Assurance (N° BAG)]]))&gt;0,"Veuillez renseigner toutes les colonnes de la ligne","-")))</f>
        <v>-</v>
      </c>
    </row>
    <row r="671" spans="1:15" ht="15.5" x14ac:dyDescent="0.25">
      <c r="A671" s="95"/>
      <c r="B671" s="95"/>
      <c r="C671" s="95"/>
      <c r="D671" s="96"/>
      <c r="E671" s="96"/>
      <c r="F671" s="96"/>
      <c r="G671" s="97"/>
      <c r="H671" s="97"/>
      <c r="I671" s="97"/>
      <c r="J671" s="98"/>
      <c r="K671" s="99"/>
      <c r="L671" s="100"/>
      <c r="M671" s="100"/>
      <c r="N671" s="101"/>
      <c r="O671" s="102" t="str">
        <f>IF(SUM(DECOMPTE[[#This Row],[Heures
OPAS A]]:DECOMPTE[[#This Row],[Heures
OPAS C]])=0,"-",IF(COUNTBLANK(#REF!)&gt;0,"Entrez le n°ID infirmier dans l'onglet 'Décompte' ",IF((COUNTBLANK(A671:F671)+COUNTBLANK(DECOMPTE[[#This Row],[Nb jours facturés au patient]:[ Assurance (N° BAG)]]))&gt;0,"Veuillez renseigner toutes les colonnes de la ligne","-")))</f>
        <v>-</v>
      </c>
    </row>
    <row r="672" spans="1:15" ht="15.5" x14ac:dyDescent="0.25">
      <c r="A672" s="95"/>
      <c r="B672" s="95"/>
      <c r="C672" s="95"/>
      <c r="D672" s="96"/>
      <c r="E672" s="96"/>
      <c r="F672" s="96"/>
      <c r="G672" s="97"/>
      <c r="H672" s="97"/>
      <c r="I672" s="97"/>
      <c r="J672" s="98"/>
      <c r="K672" s="99"/>
      <c r="L672" s="100"/>
      <c r="M672" s="100"/>
      <c r="N672" s="101"/>
      <c r="O672" s="102" t="str">
        <f>IF(SUM(DECOMPTE[[#This Row],[Heures
OPAS A]]:DECOMPTE[[#This Row],[Heures
OPAS C]])=0,"-",IF(COUNTBLANK(#REF!)&gt;0,"Entrez le n°ID infirmier dans l'onglet 'Décompte' ",IF((COUNTBLANK(A672:F672)+COUNTBLANK(DECOMPTE[[#This Row],[Nb jours facturés au patient]:[ Assurance (N° BAG)]]))&gt;0,"Veuillez renseigner toutes les colonnes de la ligne","-")))</f>
        <v>-</v>
      </c>
    </row>
    <row r="673" spans="1:15" ht="15.5" x14ac:dyDescent="0.25">
      <c r="A673" s="95"/>
      <c r="B673" s="95"/>
      <c r="C673" s="95"/>
      <c r="D673" s="96"/>
      <c r="E673" s="96"/>
      <c r="F673" s="96"/>
      <c r="G673" s="97"/>
      <c r="H673" s="97"/>
      <c r="I673" s="97"/>
      <c r="J673" s="98"/>
      <c r="K673" s="99"/>
      <c r="L673" s="100"/>
      <c r="M673" s="100"/>
      <c r="N673" s="101"/>
      <c r="O673" s="102" t="str">
        <f>IF(SUM(DECOMPTE[[#This Row],[Heures
OPAS A]]:DECOMPTE[[#This Row],[Heures
OPAS C]])=0,"-",IF(COUNTBLANK(#REF!)&gt;0,"Entrez le n°ID infirmier dans l'onglet 'Décompte' ",IF((COUNTBLANK(A673:F673)+COUNTBLANK(DECOMPTE[[#This Row],[Nb jours facturés au patient]:[ Assurance (N° BAG)]]))&gt;0,"Veuillez renseigner toutes les colonnes de la ligne","-")))</f>
        <v>-</v>
      </c>
    </row>
    <row r="674" spans="1:15" ht="15.5" x14ac:dyDescent="0.25">
      <c r="A674" s="95"/>
      <c r="B674" s="95"/>
      <c r="C674" s="95"/>
      <c r="D674" s="96"/>
      <c r="E674" s="96"/>
      <c r="F674" s="96"/>
      <c r="G674" s="97"/>
      <c r="H674" s="97"/>
      <c r="I674" s="97"/>
      <c r="J674" s="98"/>
      <c r="K674" s="99"/>
      <c r="L674" s="100"/>
      <c r="M674" s="100"/>
      <c r="N674" s="101"/>
      <c r="O674" s="102" t="str">
        <f>IF(SUM(DECOMPTE[[#This Row],[Heures
OPAS A]]:DECOMPTE[[#This Row],[Heures
OPAS C]])=0,"-",IF(COUNTBLANK(#REF!)&gt;0,"Entrez le n°ID infirmier dans l'onglet 'Décompte' ",IF((COUNTBLANK(A674:F674)+COUNTBLANK(DECOMPTE[[#This Row],[Nb jours facturés au patient]:[ Assurance (N° BAG)]]))&gt;0,"Veuillez renseigner toutes les colonnes de la ligne","-")))</f>
        <v>-</v>
      </c>
    </row>
    <row r="675" spans="1:15" ht="15.5" x14ac:dyDescent="0.25">
      <c r="A675" s="95"/>
      <c r="B675" s="95"/>
      <c r="C675" s="95"/>
      <c r="D675" s="96"/>
      <c r="E675" s="96"/>
      <c r="F675" s="96"/>
      <c r="G675" s="97"/>
      <c r="H675" s="97"/>
      <c r="I675" s="97"/>
      <c r="J675" s="98"/>
      <c r="K675" s="99"/>
      <c r="L675" s="100"/>
      <c r="M675" s="100"/>
      <c r="N675" s="101"/>
      <c r="O675" s="102" t="str">
        <f>IF(SUM(DECOMPTE[[#This Row],[Heures
OPAS A]]:DECOMPTE[[#This Row],[Heures
OPAS C]])=0,"-",IF(COUNTBLANK(#REF!)&gt;0,"Entrez le n°ID infirmier dans l'onglet 'Décompte' ",IF((COUNTBLANK(A675:F675)+COUNTBLANK(DECOMPTE[[#This Row],[Nb jours facturés au patient]:[ Assurance (N° BAG)]]))&gt;0,"Veuillez renseigner toutes les colonnes de la ligne","-")))</f>
        <v>-</v>
      </c>
    </row>
    <row r="676" spans="1:15" ht="15.5" x14ac:dyDescent="0.25">
      <c r="A676" s="95"/>
      <c r="B676" s="95"/>
      <c r="C676" s="95"/>
      <c r="D676" s="96"/>
      <c r="E676" s="96"/>
      <c r="F676" s="96"/>
      <c r="G676" s="97"/>
      <c r="H676" s="97"/>
      <c r="I676" s="97"/>
      <c r="J676" s="98"/>
      <c r="K676" s="99"/>
      <c r="L676" s="100"/>
      <c r="M676" s="100"/>
      <c r="N676" s="101"/>
      <c r="O676" s="102" t="str">
        <f>IF(SUM(DECOMPTE[[#This Row],[Heures
OPAS A]]:DECOMPTE[[#This Row],[Heures
OPAS C]])=0,"-",IF(COUNTBLANK(#REF!)&gt;0,"Entrez le n°ID infirmier dans l'onglet 'Décompte' ",IF((COUNTBLANK(A676:F676)+COUNTBLANK(DECOMPTE[[#This Row],[Nb jours facturés au patient]:[ Assurance (N° BAG)]]))&gt;0,"Veuillez renseigner toutes les colonnes de la ligne","-")))</f>
        <v>-</v>
      </c>
    </row>
    <row r="677" spans="1:15" ht="15.5" x14ac:dyDescent="0.25">
      <c r="A677" s="95"/>
      <c r="B677" s="95"/>
      <c r="C677" s="95"/>
      <c r="D677" s="96"/>
      <c r="E677" s="96"/>
      <c r="F677" s="96"/>
      <c r="G677" s="97"/>
      <c r="H677" s="97"/>
      <c r="I677" s="97"/>
      <c r="J677" s="98"/>
      <c r="K677" s="99"/>
      <c r="L677" s="100"/>
      <c r="M677" s="100"/>
      <c r="N677" s="101"/>
      <c r="O677" s="102" t="str">
        <f>IF(SUM(DECOMPTE[[#This Row],[Heures
OPAS A]]:DECOMPTE[[#This Row],[Heures
OPAS C]])=0,"-",IF(COUNTBLANK(#REF!)&gt;0,"Entrez le n°ID infirmier dans l'onglet 'Décompte' ",IF((COUNTBLANK(A677:F677)+COUNTBLANK(DECOMPTE[[#This Row],[Nb jours facturés au patient]:[ Assurance (N° BAG)]]))&gt;0,"Veuillez renseigner toutes les colonnes de la ligne","-")))</f>
        <v>-</v>
      </c>
    </row>
    <row r="678" spans="1:15" ht="15.5" x14ac:dyDescent="0.25">
      <c r="A678" s="95"/>
      <c r="B678" s="95"/>
      <c r="C678" s="95"/>
      <c r="D678" s="96"/>
      <c r="E678" s="96"/>
      <c r="F678" s="96"/>
      <c r="G678" s="97"/>
      <c r="H678" s="97"/>
      <c r="I678" s="97"/>
      <c r="J678" s="98"/>
      <c r="K678" s="99"/>
      <c r="L678" s="100"/>
      <c r="M678" s="100"/>
      <c r="N678" s="101"/>
      <c r="O678" s="102" t="str">
        <f>IF(SUM(DECOMPTE[[#This Row],[Heures
OPAS A]]:DECOMPTE[[#This Row],[Heures
OPAS C]])=0,"-",IF(COUNTBLANK(#REF!)&gt;0,"Entrez le n°ID infirmier dans l'onglet 'Décompte' ",IF((COUNTBLANK(A678:F678)+COUNTBLANK(DECOMPTE[[#This Row],[Nb jours facturés au patient]:[ Assurance (N° BAG)]]))&gt;0,"Veuillez renseigner toutes les colonnes de la ligne","-")))</f>
        <v>-</v>
      </c>
    </row>
    <row r="679" spans="1:15" ht="15.5" x14ac:dyDescent="0.25">
      <c r="A679" s="95"/>
      <c r="B679" s="95"/>
      <c r="C679" s="95"/>
      <c r="D679" s="96"/>
      <c r="E679" s="96"/>
      <c r="F679" s="96"/>
      <c r="G679" s="97"/>
      <c r="H679" s="97"/>
      <c r="I679" s="97"/>
      <c r="J679" s="98"/>
      <c r="K679" s="99"/>
      <c r="L679" s="100"/>
      <c r="M679" s="100"/>
      <c r="N679" s="101"/>
      <c r="O679" s="102" t="str">
        <f>IF(SUM(DECOMPTE[[#This Row],[Heures
OPAS A]]:DECOMPTE[[#This Row],[Heures
OPAS C]])=0,"-",IF(COUNTBLANK(#REF!)&gt;0,"Entrez le n°ID infirmier dans l'onglet 'Décompte' ",IF((COUNTBLANK(A679:F679)+COUNTBLANK(DECOMPTE[[#This Row],[Nb jours facturés au patient]:[ Assurance (N° BAG)]]))&gt;0,"Veuillez renseigner toutes les colonnes de la ligne","-")))</f>
        <v>-</v>
      </c>
    </row>
    <row r="680" spans="1:15" ht="15.5" x14ac:dyDescent="0.25">
      <c r="A680" s="95"/>
      <c r="B680" s="95"/>
      <c r="C680" s="95"/>
      <c r="D680" s="96"/>
      <c r="E680" s="96"/>
      <c r="F680" s="96"/>
      <c r="G680" s="97"/>
      <c r="H680" s="97"/>
      <c r="I680" s="97"/>
      <c r="J680" s="98"/>
      <c r="K680" s="99"/>
      <c r="L680" s="100"/>
      <c r="M680" s="100"/>
      <c r="N680" s="101"/>
      <c r="O680" s="102" t="str">
        <f>IF(SUM(DECOMPTE[[#This Row],[Heures
OPAS A]]:DECOMPTE[[#This Row],[Heures
OPAS C]])=0,"-",IF(COUNTBLANK(#REF!)&gt;0,"Entrez le n°ID infirmier dans l'onglet 'Décompte' ",IF((COUNTBLANK(A680:F680)+COUNTBLANK(DECOMPTE[[#This Row],[Nb jours facturés au patient]:[ Assurance (N° BAG)]]))&gt;0,"Veuillez renseigner toutes les colonnes de la ligne","-")))</f>
        <v>-</v>
      </c>
    </row>
    <row r="681" spans="1:15" ht="15.5" x14ac:dyDescent="0.25">
      <c r="A681" s="95"/>
      <c r="B681" s="95"/>
      <c r="C681" s="95"/>
      <c r="D681" s="96"/>
      <c r="E681" s="96"/>
      <c r="F681" s="96"/>
      <c r="G681" s="97"/>
      <c r="H681" s="97"/>
      <c r="I681" s="97"/>
      <c r="J681" s="98"/>
      <c r="K681" s="99"/>
      <c r="L681" s="100"/>
      <c r="M681" s="100"/>
      <c r="N681" s="101"/>
      <c r="O681" s="102" t="str">
        <f>IF(SUM(DECOMPTE[[#This Row],[Heures
OPAS A]]:DECOMPTE[[#This Row],[Heures
OPAS C]])=0,"-",IF(COUNTBLANK(#REF!)&gt;0,"Entrez le n°ID infirmier dans l'onglet 'Décompte' ",IF((COUNTBLANK(A681:F681)+COUNTBLANK(DECOMPTE[[#This Row],[Nb jours facturés au patient]:[ Assurance (N° BAG)]]))&gt;0,"Veuillez renseigner toutes les colonnes de la ligne","-")))</f>
        <v>-</v>
      </c>
    </row>
    <row r="682" spans="1:15" ht="15.5" x14ac:dyDescent="0.25">
      <c r="A682" s="95"/>
      <c r="B682" s="95"/>
      <c r="C682" s="95"/>
      <c r="D682" s="96"/>
      <c r="E682" s="96"/>
      <c r="F682" s="96"/>
      <c r="G682" s="97"/>
      <c r="H682" s="97"/>
      <c r="I682" s="97"/>
      <c r="J682" s="98"/>
      <c r="K682" s="99"/>
      <c r="L682" s="100"/>
      <c r="M682" s="100"/>
      <c r="N682" s="101"/>
      <c r="O682" s="102" t="str">
        <f>IF(SUM(DECOMPTE[[#This Row],[Heures
OPAS A]]:DECOMPTE[[#This Row],[Heures
OPAS C]])=0,"-",IF(COUNTBLANK(#REF!)&gt;0,"Entrez le n°ID infirmier dans l'onglet 'Décompte' ",IF((COUNTBLANK(A682:F682)+COUNTBLANK(DECOMPTE[[#This Row],[Nb jours facturés au patient]:[ Assurance (N° BAG)]]))&gt;0,"Veuillez renseigner toutes les colonnes de la ligne","-")))</f>
        <v>-</v>
      </c>
    </row>
    <row r="683" spans="1:15" ht="15.5" x14ac:dyDescent="0.25">
      <c r="A683" s="95"/>
      <c r="B683" s="95"/>
      <c r="C683" s="95"/>
      <c r="D683" s="96"/>
      <c r="E683" s="96"/>
      <c r="F683" s="96"/>
      <c r="G683" s="97"/>
      <c r="H683" s="97"/>
      <c r="I683" s="97"/>
      <c r="J683" s="98"/>
      <c r="K683" s="99"/>
      <c r="L683" s="100"/>
      <c r="M683" s="100"/>
      <c r="N683" s="101"/>
      <c r="O683" s="102" t="str">
        <f>IF(SUM(DECOMPTE[[#This Row],[Heures
OPAS A]]:DECOMPTE[[#This Row],[Heures
OPAS C]])=0,"-",IF(COUNTBLANK(#REF!)&gt;0,"Entrez le n°ID infirmier dans l'onglet 'Décompte' ",IF((COUNTBLANK(A683:F683)+COUNTBLANK(DECOMPTE[[#This Row],[Nb jours facturés au patient]:[ Assurance (N° BAG)]]))&gt;0,"Veuillez renseigner toutes les colonnes de la ligne","-")))</f>
        <v>-</v>
      </c>
    </row>
    <row r="684" spans="1:15" ht="15.5" x14ac:dyDescent="0.25">
      <c r="A684" s="95"/>
      <c r="B684" s="95"/>
      <c r="C684" s="95"/>
      <c r="D684" s="96"/>
      <c r="E684" s="96"/>
      <c r="F684" s="96"/>
      <c r="G684" s="97"/>
      <c r="H684" s="97"/>
      <c r="I684" s="97"/>
      <c r="J684" s="98"/>
      <c r="K684" s="99"/>
      <c r="L684" s="100"/>
      <c r="M684" s="100"/>
      <c r="N684" s="101"/>
      <c r="O684" s="102" t="str">
        <f>IF(SUM(DECOMPTE[[#This Row],[Heures
OPAS A]]:DECOMPTE[[#This Row],[Heures
OPAS C]])=0,"-",IF(COUNTBLANK(#REF!)&gt;0,"Entrez le n°ID infirmier dans l'onglet 'Décompte' ",IF((COUNTBLANK(A684:F684)+COUNTBLANK(DECOMPTE[[#This Row],[Nb jours facturés au patient]:[ Assurance (N° BAG)]]))&gt;0,"Veuillez renseigner toutes les colonnes de la ligne","-")))</f>
        <v>-</v>
      </c>
    </row>
    <row r="685" spans="1:15" ht="15.5" x14ac:dyDescent="0.25">
      <c r="A685" s="95"/>
      <c r="B685" s="95"/>
      <c r="C685" s="95"/>
      <c r="D685" s="96"/>
      <c r="E685" s="96"/>
      <c r="F685" s="96"/>
      <c r="G685" s="97"/>
      <c r="H685" s="97"/>
      <c r="I685" s="97"/>
      <c r="J685" s="98"/>
      <c r="K685" s="99"/>
      <c r="L685" s="100"/>
      <c r="M685" s="100"/>
      <c r="N685" s="101"/>
      <c r="O685" s="102" t="str">
        <f>IF(SUM(DECOMPTE[[#This Row],[Heures
OPAS A]]:DECOMPTE[[#This Row],[Heures
OPAS C]])=0,"-",IF(COUNTBLANK(#REF!)&gt;0,"Entrez le n°ID infirmier dans l'onglet 'Décompte' ",IF((COUNTBLANK(A685:F685)+COUNTBLANK(DECOMPTE[[#This Row],[Nb jours facturés au patient]:[ Assurance (N° BAG)]]))&gt;0,"Veuillez renseigner toutes les colonnes de la ligne","-")))</f>
        <v>-</v>
      </c>
    </row>
    <row r="686" spans="1:15" ht="15.5" x14ac:dyDescent="0.25">
      <c r="A686" s="95"/>
      <c r="B686" s="95"/>
      <c r="C686" s="95"/>
      <c r="D686" s="96"/>
      <c r="E686" s="96"/>
      <c r="F686" s="96"/>
      <c r="G686" s="97"/>
      <c r="H686" s="97"/>
      <c r="I686" s="97"/>
      <c r="J686" s="98"/>
      <c r="K686" s="99"/>
      <c r="L686" s="100"/>
      <c r="M686" s="100"/>
      <c r="N686" s="101"/>
      <c r="O686" s="102" t="str">
        <f>IF(SUM(DECOMPTE[[#This Row],[Heures
OPAS A]]:DECOMPTE[[#This Row],[Heures
OPAS C]])=0,"-",IF(COUNTBLANK(#REF!)&gt;0,"Entrez le n°ID infirmier dans l'onglet 'Décompte' ",IF((COUNTBLANK(A686:F686)+COUNTBLANK(DECOMPTE[[#This Row],[Nb jours facturés au patient]:[ Assurance (N° BAG)]]))&gt;0,"Veuillez renseigner toutes les colonnes de la ligne","-")))</f>
        <v>-</v>
      </c>
    </row>
    <row r="687" spans="1:15" ht="15.5" x14ac:dyDescent="0.25">
      <c r="A687" s="95"/>
      <c r="B687" s="95"/>
      <c r="C687" s="95"/>
      <c r="D687" s="96"/>
      <c r="E687" s="96"/>
      <c r="F687" s="96"/>
      <c r="G687" s="97"/>
      <c r="H687" s="97"/>
      <c r="I687" s="97"/>
      <c r="J687" s="98"/>
      <c r="K687" s="99"/>
      <c r="L687" s="100"/>
      <c r="M687" s="100"/>
      <c r="N687" s="101"/>
      <c r="O687" s="102" t="str">
        <f>IF(SUM(DECOMPTE[[#This Row],[Heures
OPAS A]]:DECOMPTE[[#This Row],[Heures
OPAS C]])=0,"-",IF(COUNTBLANK(#REF!)&gt;0,"Entrez le n°ID infirmier dans l'onglet 'Décompte' ",IF((COUNTBLANK(A687:F687)+COUNTBLANK(DECOMPTE[[#This Row],[Nb jours facturés au patient]:[ Assurance (N° BAG)]]))&gt;0,"Veuillez renseigner toutes les colonnes de la ligne","-")))</f>
        <v>-</v>
      </c>
    </row>
    <row r="688" spans="1:15" ht="15.5" x14ac:dyDescent="0.25">
      <c r="A688" s="95"/>
      <c r="B688" s="95"/>
      <c r="C688" s="95"/>
      <c r="D688" s="96"/>
      <c r="E688" s="96"/>
      <c r="F688" s="96"/>
      <c r="G688" s="97"/>
      <c r="H688" s="97"/>
      <c r="I688" s="97"/>
      <c r="J688" s="98"/>
      <c r="K688" s="99"/>
      <c r="L688" s="100"/>
      <c r="M688" s="100"/>
      <c r="N688" s="101"/>
      <c r="O688" s="102" t="str">
        <f>IF(SUM(DECOMPTE[[#This Row],[Heures
OPAS A]]:DECOMPTE[[#This Row],[Heures
OPAS C]])=0,"-",IF(COUNTBLANK(#REF!)&gt;0,"Entrez le n°ID infirmier dans l'onglet 'Décompte' ",IF((COUNTBLANK(A688:F688)+COUNTBLANK(DECOMPTE[[#This Row],[Nb jours facturés au patient]:[ Assurance (N° BAG)]]))&gt;0,"Veuillez renseigner toutes les colonnes de la ligne","-")))</f>
        <v>-</v>
      </c>
    </row>
    <row r="689" spans="1:15" ht="15.5" x14ac:dyDescent="0.25">
      <c r="A689" s="95"/>
      <c r="B689" s="95"/>
      <c r="C689" s="95"/>
      <c r="D689" s="96"/>
      <c r="E689" s="96"/>
      <c r="F689" s="96"/>
      <c r="G689" s="97"/>
      <c r="H689" s="97"/>
      <c r="I689" s="97"/>
      <c r="J689" s="98"/>
      <c r="K689" s="99"/>
      <c r="L689" s="100"/>
      <c r="M689" s="100"/>
      <c r="N689" s="101"/>
      <c r="O689" s="102" t="str">
        <f>IF(SUM(DECOMPTE[[#This Row],[Heures
OPAS A]]:DECOMPTE[[#This Row],[Heures
OPAS C]])=0,"-",IF(COUNTBLANK(#REF!)&gt;0,"Entrez le n°ID infirmier dans l'onglet 'Décompte' ",IF((COUNTBLANK(A689:F689)+COUNTBLANK(DECOMPTE[[#This Row],[Nb jours facturés au patient]:[ Assurance (N° BAG)]]))&gt;0,"Veuillez renseigner toutes les colonnes de la ligne","-")))</f>
        <v>-</v>
      </c>
    </row>
    <row r="690" spans="1:15" ht="15.5" x14ac:dyDescent="0.25">
      <c r="A690" s="95"/>
      <c r="B690" s="95"/>
      <c r="C690" s="95"/>
      <c r="D690" s="96"/>
      <c r="E690" s="96"/>
      <c r="F690" s="96"/>
      <c r="G690" s="97"/>
      <c r="H690" s="97"/>
      <c r="I690" s="97"/>
      <c r="J690" s="98"/>
      <c r="K690" s="99"/>
      <c r="L690" s="100"/>
      <c r="M690" s="100"/>
      <c r="N690" s="101"/>
      <c r="O690" s="102" t="str">
        <f>IF(SUM(DECOMPTE[[#This Row],[Heures
OPAS A]]:DECOMPTE[[#This Row],[Heures
OPAS C]])=0,"-",IF(COUNTBLANK(#REF!)&gt;0,"Entrez le n°ID infirmier dans l'onglet 'Décompte' ",IF((COUNTBLANK(A690:F690)+COUNTBLANK(DECOMPTE[[#This Row],[Nb jours facturés au patient]:[ Assurance (N° BAG)]]))&gt;0,"Veuillez renseigner toutes les colonnes de la ligne","-")))</f>
        <v>-</v>
      </c>
    </row>
    <row r="691" spans="1:15" ht="15.5" x14ac:dyDescent="0.25">
      <c r="A691" s="95"/>
      <c r="B691" s="95"/>
      <c r="C691" s="95"/>
      <c r="D691" s="96"/>
      <c r="E691" s="96"/>
      <c r="F691" s="96"/>
      <c r="G691" s="97"/>
      <c r="H691" s="97"/>
      <c r="I691" s="97"/>
      <c r="J691" s="98"/>
      <c r="K691" s="99"/>
      <c r="L691" s="100"/>
      <c r="M691" s="100"/>
      <c r="N691" s="101"/>
      <c r="O691" s="102" t="str">
        <f>IF(SUM(DECOMPTE[[#This Row],[Heures
OPAS A]]:DECOMPTE[[#This Row],[Heures
OPAS C]])=0,"-",IF(COUNTBLANK(#REF!)&gt;0,"Entrez le n°ID infirmier dans l'onglet 'Décompte' ",IF((COUNTBLANK(A691:F691)+COUNTBLANK(DECOMPTE[[#This Row],[Nb jours facturés au patient]:[ Assurance (N° BAG)]]))&gt;0,"Veuillez renseigner toutes les colonnes de la ligne","-")))</f>
        <v>-</v>
      </c>
    </row>
    <row r="692" spans="1:15" ht="15.5" x14ac:dyDescent="0.25">
      <c r="A692" s="95"/>
      <c r="B692" s="95"/>
      <c r="C692" s="95"/>
      <c r="D692" s="96"/>
      <c r="E692" s="96"/>
      <c r="F692" s="96"/>
      <c r="G692" s="97"/>
      <c r="H692" s="97"/>
      <c r="I692" s="97"/>
      <c r="J692" s="98"/>
      <c r="K692" s="99"/>
      <c r="L692" s="100"/>
      <c r="M692" s="100"/>
      <c r="N692" s="101"/>
      <c r="O692" s="102" t="str">
        <f>IF(SUM(DECOMPTE[[#This Row],[Heures
OPAS A]]:DECOMPTE[[#This Row],[Heures
OPAS C]])=0,"-",IF(COUNTBLANK(#REF!)&gt;0,"Entrez le n°ID infirmier dans l'onglet 'Décompte' ",IF((COUNTBLANK(A692:F692)+COUNTBLANK(DECOMPTE[[#This Row],[Nb jours facturés au patient]:[ Assurance (N° BAG)]]))&gt;0,"Veuillez renseigner toutes les colonnes de la ligne","-")))</f>
        <v>-</v>
      </c>
    </row>
    <row r="693" spans="1:15" ht="15.5" x14ac:dyDescent="0.25">
      <c r="A693" s="95"/>
      <c r="B693" s="95"/>
      <c r="C693" s="95"/>
      <c r="D693" s="96"/>
      <c r="E693" s="96"/>
      <c r="F693" s="96"/>
      <c r="G693" s="97"/>
      <c r="H693" s="97"/>
      <c r="I693" s="97"/>
      <c r="J693" s="98"/>
      <c r="K693" s="99"/>
      <c r="L693" s="100"/>
      <c r="M693" s="100"/>
      <c r="N693" s="101"/>
      <c r="O693" s="102" t="str">
        <f>IF(SUM(DECOMPTE[[#This Row],[Heures
OPAS A]]:DECOMPTE[[#This Row],[Heures
OPAS C]])=0,"-",IF(COUNTBLANK(#REF!)&gt;0,"Entrez le n°ID infirmier dans l'onglet 'Décompte' ",IF((COUNTBLANK(A693:F693)+COUNTBLANK(DECOMPTE[[#This Row],[Nb jours facturés au patient]:[ Assurance (N° BAG)]]))&gt;0,"Veuillez renseigner toutes les colonnes de la ligne","-")))</f>
        <v>-</v>
      </c>
    </row>
    <row r="694" spans="1:15" ht="15.5" x14ac:dyDescent="0.25">
      <c r="A694" s="95"/>
      <c r="B694" s="95"/>
      <c r="C694" s="95"/>
      <c r="D694" s="96"/>
      <c r="E694" s="96"/>
      <c r="F694" s="96"/>
      <c r="G694" s="97"/>
      <c r="H694" s="97"/>
      <c r="I694" s="97"/>
      <c r="J694" s="98"/>
      <c r="K694" s="99"/>
      <c r="L694" s="100"/>
      <c r="M694" s="100"/>
      <c r="N694" s="101"/>
      <c r="O694" s="102" t="str">
        <f>IF(SUM(DECOMPTE[[#This Row],[Heures
OPAS A]]:DECOMPTE[[#This Row],[Heures
OPAS C]])=0,"-",IF(COUNTBLANK(#REF!)&gt;0,"Entrez le n°ID infirmier dans l'onglet 'Décompte' ",IF((COUNTBLANK(A694:F694)+COUNTBLANK(DECOMPTE[[#This Row],[Nb jours facturés au patient]:[ Assurance (N° BAG)]]))&gt;0,"Veuillez renseigner toutes les colonnes de la ligne","-")))</f>
        <v>-</v>
      </c>
    </row>
    <row r="695" spans="1:15" ht="15.5" x14ac:dyDescent="0.25">
      <c r="A695" s="95"/>
      <c r="B695" s="95"/>
      <c r="C695" s="95"/>
      <c r="D695" s="96"/>
      <c r="E695" s="96"/>
      <c r="F695" s="96"/>
      <c r="G695" s="97"/>
      <c r="H695" s="97"/>
      <c r="I695" s="97"/>
      <c r="J695" s="98"/>
      <c r="K695" s="99"/>
      <c r="L695" s="100"/>
      <c r="M695" s="100"/>
      <c r="N695" s="101"/>
      <c r="O695" s="102" t="str">
        <f>IF(SUM(DECOMPTE[[#This Row],[Heures
OPAS A]]:DECOMPTE[[#This Row],[Heures
OPAS C]])=0,"-",IF(COUNTBLANK(#REF!)&gt;0,"Entrez le n°ID infirmier dans l'onglet 'Décompte' ",IF((COUNTBLANK(A695:F695)+COUNTBLANK(DECOMPTE[[#This Row],[Nb jours facturés au patient]:[ Assurance (N° BAG)]]))&gt;0,"Veuillez renseigner toutes les colonnes de la ligne","-")))</f>
        <v>-</v>
      </c>
    </row>
    <row r="696" spans="1:15" ht="15.5" x14ac:dyDescent="0.25">
      <c r="A696" s="95"/>
      <c r="B696" s="95"/>
      <c r="C696" s="95"/>
      <c r="D696" s="96"/>
      <c r="E696" s="96"/>
      <c r="F696" s="96"/>
      <c r="G696" s="97"/>
      <c r="H696" s="97"/>
      <c r="I696" s="97"/>
      <c r="J696" s="98"/>
      <c r="K696" s="99"/>
      <c r="L696" s="100"/>
      <c r="M696" s="100"/>
      <c r="N696" s="101"/>
      <c r="O696" s="102" t="str">
        <f>IF(SUM(DECOMPTE[[#This Row],[Heures
OPAS A]]:DECOMPTE[[#This Row],[Heures
OPAS C]])=0,"-",IF(COUNTBLANK(#REF!)&gt;0,"Entrez le n°ID infirmier dans l'onglet 'Décompte' ",IF((COUNTBLANK(A696:F696)+COUNTBLANK(DECOMPTE[[#This Row],[Nb jours facturés au patient]:[ Assurance (N° BAG)]]))&gt;0,"Veuillez renseigner toutes les colonnes de la ligne","-")))</f>
        <v>-</v>
      </c>
    </row>
    <row r="697" spans="1:15" ht="15.5" x14ac:dyDescent="0.25">
      <c r="A697" s="95"/>
      <c r="B697" s="95"/>
      <c r="C697" s="95"/>
      <c r="D697" s="96"/>
      <c r="E697" s="96"/>
      <c r="F697" s="96"/>
      <c r="G697" s="97"/>
      <c r="H697" s="97"/>
      <c r="I697" s="97"/>
      <c r="J697" s="98"/>
      <c r="K697" s="99"/>
      <c r="L697" s="100"/>
      <c r="M697" s="100"/>
      <c r="N697" s="101"/>
      <c r="O697" s="102" t="str">
        <f>IF(SUM(DECOMPTE[[#This Row],[Heures
OPAS A]]:DECOMPTE[[#This Row],[Heures
OPAS C]])=0,"-",IF(COUNTBLANK(#REF!)&gt;0,"Entrez le n°ID infirmier dans l'onglet 'Décompte' ",IF((COUNTBLANK(A697:F697)+COUNTBLANK(DECOMPTE[[#This Row],[Nb jours facturés au patient]:[ Assurance (N° BAG)]]))&gt;0,"Veuillez renseigner toutes les colonnes de la ligne","-")))</f>
        <v>-</v>
      </c>
    </row>
    <row r="698" spans="1:15" ht="15.5" x14ac:dyDescent="0.25">
      <c r="A698" s="95"/>
      <c r="B698" s="95"/>
      <c r="C698" s="95"/>
      <c r="D698" s="96"/>
      <c r="E698" s="96"/>
      <c r="F698" s="96"/>
      <c r="G698" s="97"/>
      <c r="H698" s="97"/>
      <c r="I698" s="97"/>
      <c r="J698" s="98"/>
      <c r="K698" s="99"/>
      <c r="L698" s="100"/>
      <c r="M698" s="100"/>
      <c r="N698" s="101"/>
      <c r="O698" s="102" t="str">
        <f>IF(SUM(DECOMPTE[[#This Row],[Heures
OPAS A]]:DECOMPTE[[#This Row],[Heures
OPAS C]])=0,"-",IF(COUNTBLANK(#REF!)&gt;0,"Entrez le n°ID infirmier dans l'onglet 'Décompte' ",IF((COUNTBLANK(A698:F698)+COUNTBLANK(DECOMPTE[[#This Row],[Nb jours facturés au patient]:[ Assurance (N° BAG)]]))&gt;0,"Veuillez renseigner toutes les colonnes de la ligne","-")))</f>
        <v>-</v>
      </c>
    </row>
    <row r="699" spans="1:15" ht="15.5" x14ac:dyDescent="0.25">
      <c r="A699" s="95"/>
      <c r="B699" s="95"/>
      <c r="C699" s="95"/>
      <c r="D699" s="96"/>
      <c r="E699" s="96"/>
      <c r="F699" s="96"/>
      <c r="G699" s="97"/>
      <c r="H699" s="97"/>
      <c r="I699" s="97"/>
      <c r="J699" s="98"/>
      <c r="K699" s="99"/>
      <c r="L699" s="100"/>
      <c r="M699" s="100"/>
      <c r="N699" s="101"/>
      <c r="O699" s="102" t="str">
        <f>IF(SUM(DECOMPTE[[#This Row],[Heures
OPAS A]]:DECOMPTE[[#This Row],[Heures
OPAS C]])=0,"-",IF(COUNTBLANK(#REF!)&gt;0,"Entrez le n°ID infirmier dans l'onglet 'Décompte' ",IF((COUNTBLANK(A699:F699)+COUNTBLANK(DECOMPTE[[#This Row],[Nb jours facturés au patient]:[ Assurance (N° BAG)]]))&gt;0,"Veuillez renseigner toutes les colonnes de la ligne","-")))</f>
        <v>-</v>
      </c>
    </row>
    <row r="700" spans="1:15" ht="15.5" x14ac:dyDescent="0.25">
      <c r="A700" s="95"/>
      <c r="B700" s="95"/>
      <c r="C700" s="95"/>
      <c r="D700" s="96"/>
      <c r="E700" s="96"/>
      <c r="F700" s="96"/>
      <c r="G700" s="97"/>
      <c r="H700" s="97"/>
      <c r="I700" s="97"/>
      <c r="J700" s="98"/>
      <c r="K700" s="99"/>
      <c r="L700" s="100"/>
      <c r="M700" s="100"/>
      <c r="N700" s="101"/>
      <c r="O700" s="102" t="str">
        <f>IF(SUM(DECOMPTE[[#This Row],[Heures
OPAS A]]:DECOMPTE[[#This Row],[Heures
OPAS C]])=0,"-",IF(COUNTBLANK(#REF!)&gt;0,"Entrez le n°ID infirmier dans l'onglet 'Décompte' ",IF((COUNTBLANK(A700:F700)+COUNTBLANK(DECOMPTE[[#This Row],[Nb jours facturés au patient]:[ Assurance (N° BAG)]]))&gt;0,"Veuillez renseigner toutes les colonnes de la ligne","-")))</f>
        <v>-</v>
      </c>
    </row>
    <row r="701" spans="1:15" ht="15.5" x14ac:dyDescent="0.25">
      <c r="A701" s="95"/>
      <c r="B701" s="95"/>
      <c r="C701" s="95"/>
      <c r="D701" s="96"/>
      <c r="E701" s="96"/>
      <c r="F701" s="96"/>
      <c r="G701" s="97"/>
      <c r="H701" s="97"/>
      <c r="I701" s="97"/>
      <c r="J701" s="98"/>
      <c r="K701" s="99"/>
      <c r="L701" s="100"/>
      <c r="M701" s="100"/>
      <c r="N701" s="101"/>
      <c r="O701" s="102" t="str">
        <f>IF(SUM(DECOMPTE[[#This Row],[Heures
OPAS A]]:DECOMPTE[[#This Row],[Heures
OPAS C]])=0,"-",IF(COUNTBLANK(#REF!)&gt;0,"Entrez le n°ID infirmier dans l'onglet 'Décompte' ",IF((COUNTBLANK(A701:F701)+COUNTBLANK(DECOMPTE[[#This Row],[Nb jours facturés au patient]:[ Assurance (N° BAG)]]))&gt;0,"Veuillez renseigner toutes les colonnes de la ligne","-")))</f>
        <v>-</v>
      </c>
    </row>
    <row r="702" spans="1:15" ht="15.5" x14ac:dyDescent="0.25">
      <c r="A702" s="95"/>
      <c r="B702" s="95"/>
      <c r="C702" s="95"/>
      <c r="D702" s="96"/>
      <c r="E702" s="96"/>
      <c r="F702" s="96"/>
      <c r="G702" s="97"/>
      <c r="H702" s="97"/>
      <c r="I702" s="97"/>
      <c r="J702" s="98"/>
      <c r="K702" s="99"/>
      <c r="L702" s="100"/>
      <c r="M702" s="100"/>
      <c r="N702" s="101"/>
      <c r="O702" s="102" t="str">
        <f>IF(SUM(DECOMPTE[[#This Row],[Heures
OPAS A]]:DECOMPTE[[#This Row],[Heures
OPAS C]])=0,"-",IF(COUNTBLANK(#REF!)&gt;0,"Entrez le n°ID infirmier dans l'onglet 'Décompte' ",IF((COUNTBLANK(A702:F702)+COUNTBLANK(DECOMPTE[[#This Row],[Nb jours facturés au patient]:[ Assurance (N° BAG)]]))&gt;0,"Veuillez renseigner toutes les colonnes de la ligne","-")))</f>
        <v>-</v>
      </c>
    </row>
    <row r="703" spans="1:15" ht="15.5" x14ac:dyDescent="0.25">
      <c r="A703" s="95"/>
      <c r="B703" s="95"/>
      <c r="C703" s="95"/>
      <c r="D703" s="96"/>
      <c r="E703" s="96"/>
      <c r="F703" s="96"/>
      <c r="G703" s="97"/>
      <c r="H703" s="97"/>
      <c r="I703" s="97"/>
      <c r="J703" s="98"/>
      <c r="K703" s="99"/>
      <c r="L703" s="100"/>
      <c r="M703" s="100"/>
      <c r="N703" s="101"/>
      <c r="O703" s="102" t="str">
        <f>IF(SUM(DECOMPTE[[#This Row],[Heures
OPAS A]]:DECOMPTE[[#This Row],[Heures
OPAS C]])=0,"-",IF(COUNTBLANK(#REF!)&gt;0,"Entrez le n°ID infirmier dans l'onglet 'Décompte' ",IF((COUNTBLANK(A703:F703)+COUNTBLANK(DECOMPTE[[#This Row],[Nb jours facturés au patient]:[ Assurance (N° BAG)]]))&gt;0,"Veuillez renseigner toutes les colonnes de la ligne","-")))</f>
        <v>-</v>
      </c>
    </row>
    <row r="704" spans="1:15" ht="15.5" x14ac:dyDescent="0.25">
      <c r="A704" s="95"/>
      <c r="B704" s="95"/>
      <c r="C704" s="95"/>
      <c r="D704" s="96"/>
      <c r="E704" s="96"/>
      <c r="F704" s="96"/>
      <c r="G704" s="97"/>
      <c r="H704" s="97"/>
      <c r="I704" s="97"/>
      <c r="J704" s="98"/>
      <c r="K704" s="99"/>
      <c r="L704" s="100"/>
      <c r="M704" s="100"/>
      <c r="N704" s="101"/>
      <c r="O704" s="102" t="str">
        <f>IF(SUM(DECOMPTE[[#This Row],[Heures
OPAS A]]:DECOMPTE[[#This Row],[Heures
OPAS C]])=0,"-",IF(COUNTBLANK(#REF!)&gt;0,"Entrez le n°ID infirmier dans l'onglet 'Décompte' ",IF((COUNTBLANK(A704:F704)+COUNTBLANK(DECOMPTE[[#This Row],[Nb jours facturés au patient]:[ Assurance (N° BAG)]]))&gt;0,"Veuillez renseigner toutes les colonnes de la ligne","-")))</f>
        <v>-</v>
      </c>
    </row>
    <row r="705" spans="1:15" ht="15.5" x14ac:dyDescent="0.25">
      <c r="A705" s="95"/>
      <c r="B705" s="95"/>
      <c r="C705" s="95"/>
      <c r="D705" s="96"/>
      <c r="E705" s="96"/>
      <c r="F705" s="96"/>
      <c r="G705" s="97"/>
      <c r="H705" s="97"/>
      <c r="I705" s="97"/>
      <c r="J705" s="98"/>
      <c r="K705" s="99"/>
      <c r="L705" s="100"/>
      <c r="M705" s="100"/>
      <c r="N705" s="101"/>
      <c r="O705" s="102" t="str">
        <f>IF(SUM(DECOMPTE[[#This Row],[Heures
OPAS A]]:DECOMPTE[[#This Row],[Heures
OPAS C]])=0,"-",IF(COUNTBLANK(#REF!)&gt;0,"Entrez le n°ID infirmier dans l'onglet 'Décompte' ",IF((COUNTBLANK(A705:F705)+COUNTBLANK(DECOMPTE[[#This Row],[Nb jours facturés au patient]:[ Assurance (N° BAG)]]))&gt;0,"Veuillez renseigner toutes les colonnes de la ligne","-")))</f>
        <v>-</v>
      </c>
    </row>
    <row r="706" spans="1:15" ht="15.5" x14ac:dyDescent="0.25">
      <c r="A706" s="95"/>
      <c r="B706" s="95"/>
      <c r="C706" s="95"/>
      <c r="D706" s="96"/>
      <c r="E706" s="96"/>
      <c r="F706" s="96"/>
      <c r="G706" s="97"/>
      <c r="H706" s="97"/>
      <c r="I706" s="97"/>
      <c r="J706" s="98"/>
      <c r="K706" s="99"/>
      <c r="L706" s="100"/>
      <c r="M706" s="100"/>
      <c r="N706" s="101"/>
      <c r="O706" s="102" t="str">
        <f>IF(SUM(DECOMPTE[[#This Row],[Heures
OPAS A]]:DECOMPTE[[#This Row],[Heures
OPAS C]])=0,"-",IF(COUNTBLANK(#REF!)&gt;0,"Entrez le n°ID infirmier dans l'onglet 'Décompte' ",IF((COUNTBLANK(A706:F706)+COUNTBLANK(DECOMPTE[[#This Row],[Nb jours facturés au patient]:[ Assurance (N° BAG)]]))&gt;0,"Veuillez renseigner toutes les colonnes de la ligne","-")))</f>
        <v>-</v>
      </c>
    </row>
    <row r="707" spans="1:15" ht="15.5" x14ac:dyDescent="0.25">
      <c r="A707" s="95"/>
      <c r="B707" s="95"/>
      <c r="C707" s="95"/>
      <c r="D707" s="96"/>
      <c r="E707" s="96"/>
      <c r="F707" s="96"/>
      <c r="G707" s="97"/>
      <c r="H707" s="97"/>
      <c r="I707" s="97"/>
      <c r="J707" s="98"/>
      <c r="K707" s="99"/>
      <c r="L707" s="100"/>
      <c r="M707" s="100"/>
      <c r="N707" s="101"/>
      <c r="O707" s="102" t="str">
        <f>IF(SUM(DECOMPTE[[#This Row],[Heures
OPAS A]]:DECOMPTE[[#This Row],[Heures
OPAS C]])=0,"-",IF(COUNTBLANK(#REF!)&gt;0,"Entrez le n°ID infirmier dans l'onglet 'Décompte' ",IF((COUNTBLANK(A707:F707)+COUNTBLANK(DECOMPTE[[#This Row],[Nb jours facturés au patient]:[ Assurance (N° BAG)]]))&gt;0,"Veuillez renseigner toutes les colonnes de la ligne","-")))</f>
        <v>-</v>
      </c>
    </row>
    <row r="708" spans="1:15" ht="15.5" x14ac:dyDescent="0.25">
      <c r="A708" s="95"/>
      <c r="B708" s="95"/>
      <c r="C708" s="95"/>
      <c r="D708" s="96"/>
      <c r="E708" s="96"/>
      <c r="F708" s="96"/>
      <c r="G708" s="97"/>
      <c r="H708" s="97"/>
      <c r="I708" s="97"/>
      <c r="J708" s="98"/>
      <c r="K708" s="99"/>
      <c r="L708" s="100"/>
      <c r="M708" s="100"/>
      <c r="N708" s="101"/>
      <c r="O708" s="102" t="str">
        <f>IF(SUM(DECOMPTE[[#This Row],[Heures
OPAS A]]:DECOMPTE[[#This Row],[Heures
OPAS C]])=0,"-",IF(COUNTBLANK(#REF!)&gt;0,"Entrez le n°ID infirmier dans l'onglet 'Décompte' ",IF((COUNTBLANK(A708:F708)+COUNTBLANK(DECOMPTE[[#This Row],[Nb jours facturés au patient]:[ Assurance (N° BAG)]]))&gt;0,"Veuillez renseigner toutes les colonnes de la ligne","-")))</f>
        <v>-</v>
      </c>
    </row>
    <row r="709" spans="1:15" ht="15.5" x14ac:dyDescent="0.25">
      <c r="A709" s="95"/>
      <c r="B709" s="95"/>
      <c r="C709" s="95"/>
      <c r="D709" s="96"/>
      <c r="E709" s="96"/>
      <c r="F709" s="96"/>
      <c r="G709" s="97"/>
      <c r="H709" s="97"/>
      <c r="I709" s="97"/>
      <c r="J709" s="98"/>
      <c r="K709" s="99"/>
      <c r="L709" s="100"/>
      <c r="M709" s="100"/>
      <c r="N709" s="101"/>
      <c r="O709" s="102" t="str">
        <f>IF(SUM(DECOMPTE[[#This Row],[Heures
OPAS A]]:DECOMPTE[[#This Row],[Heures
OPAS C]])=0,"-",IF(COUNTBLANK(#REF!)&gt;0,"Entrez le n°ID infirmier dans l'onglet 'Décompte' ",IF((COUNTBLANK(A709:F709)+COUNTBLANK(DECOMPTE[[#This Row],[Nb jours facturés au patient]:[ Assurance (N° BAG)]]))&gt;0,"Veuillez renseigner toutes les colonnes de la ligne","-")))</f>
        <v>-</v>
      </c>
    </row>
    <row r="710" spans="1:15" ht="15.5" x14ac:dyDescent="0.25">
      <c r="A710" s="95"/>
      <c r="B710" s="95"/>
      <c r="C710" s="95"/>
      <c r="D710" s="96"/>
      <c r="E710" s="96"/>
      <c r="F710" s="96"/>
      <c r="G710" s="97"/>
      <c r="H710" s="97"/>
      <c r="I710" s="97"/>
      <c r="J710" s="98"/>
      <c r="K710" s="99"/>
      <c r="L710" s="100"/>
      <c r="M710" s="100"/>
      <c r="N710" s="101"/>
      <c r="O710" s="102" t="str">
        <f>IF(SUM(DECOMPTE[[#This Row],[Heures
OPAS A]]:DECOMPTE[[#This Row],[Heures
OPAS C]])=0,"-",IF(COUNTBLANK(#REF!)&gt;0,"Entrez le n°ID infirmier dans l'onglet 'Décompte' ",IF((COUNTBLANK(A710:F710)+COUNTBLANK(DECOMPTE[[#This Row],[Nb jours facturés au patient]:[ Assurance (N° BAG)]]))&gt;0,"Veuillez renseigner toutes les colonnes de la ligne","-")))</f>
        <v>-</v>
      </c>
    </row>
    <row r="711" spans="1:15" ht="15.5" x14ac:dyDescent="0.25">
      <c r="A711" s="95"/>
      <c r="B711" s="95"/>
      <c r="C711" s="95"/>
      <c r="D711" s="96"/>
      <c r="E711" s="96"/>
      <c r="F711" s="96"/>
      <c r="G711" s="97"/>
      <c r="H711" s="97"/>
      <c r="I711" s="97"/>
      <c r="J711" s="98"/>
      <c r="K711" s="99"/>
      <c r="L711" s="100"/>
      <c r="M711" s="100"/>
      <c r="N711" s="101"/>
      <c r="O711" s="102" t="str">
        <f>IF(SUM(DECOMPTE[[#This Row],[Heures
OPAS A]]:DECOMPTE[[#This Row],[Heures
OPAS C]])=0,"-",IF(COUNTBLANK(#REF!)&gt;0,"Entrez le n°ID infirmier dans l'onglet 'Décompte' ",IF((COUNTBLANK(A711:F711)+COUNTBLANK(DECOMPTE[[#This Row],[Nb jours facturés au patient]:[ Assurance (N° BAG)]]))&gt;0,"Veuillez renseigner toutes les colonnes de la ligne","-")))</f>
        <v>-</v>
      </c>
    </row>
    <row r="712" spans="1:15" ht="15.5" x14ac:dyDescent="0.25">
      <c r="A712" s="95"/>
      <c r="B712" s="95"/>
      <c r="C712" s="95"/>
      <c r="D712" s="96"/>
      <c r="E712" s="96"/>
      <c r="F712" s="96"/>
      <c r="G712" s="97"/>
      <c r="H712" s="97"/>
      <c r="I712" s="97"/>
      <c r="J712" s="98"/>
      <c r="K712" s="99"/>
      <c r="L712" s="100"/>
      <c r="M712" s="100"/>
      <c r="N712" s="101"/>
      <c r="O712" s="102" t="str">
        <f>IF(SUM(DECOMPTE[[#This Row],[Heures
OPAS A]]:DECOMPTE[[#This Row],[Heures
OPAS C]])=0,"-",IF(COUNTBLANK(#REF!)&gt;0,"Entrez le n°ID infirmier dans l'onglet 'Décompte' ",IF((COUNTBLANK(A712:F712)+COUNTBLANK(DECOMPTE[[#This Row],[Nb jours facturés au patient]:[ Assurance (N° BAG)]]))&gt;0,"Veuillez renseigner toutes les colonnes de la ligne","-")))</f>
        <v>-</v>
      </c>
    </row>
    <row r="713" spans="1:15" ht="15.5" x14ac:dyDescent="0.25">
      <c r="A713" s="95"/>
      <c r="B713" s="95"/>
      <c r="C713" s="95"/>
      <c r="D713" s="96"/>
      <c r="E713" s="96"/>
      <c r="F713" s="96"/>
      <c r="G713" s="97"/>
      <c r="H713" s="97"/>
      <c r="I713" s="97"/>
      <c r="J713" s="98"/>
      <c r="K713" s="99"/>
      <c r="L713" s="100"/>
      <c r="M713" s="100"/>
      <c r="N713" s="101"/>
      <c r="O713" s="102" t="str">
        <f>IF(SUM(DECOMPTE[[#This Row],[Heures
OPAS A]]:DECOMPTE[[#This Row],[Heures
OPAS C]])=0,"-",IF(COUNTBLANK(#REF!)&gt;0,"Entrez le n°ID infirmier dans l'onglet 'Décompte' ",IF((COUNTBLANK(A713:F713)+COUNTBLANK(DECOMPTE[[#This Row],[Nb jours facturés au patient]:[ Assurance (N° BAG)]]))&gt;0,"Veuillez renseigner toutes les colonnes de la ligne","-")))</f>
        <v>-</v>
      </c>
    </row>
    <row r="714" spans="1:15" ht="15.5" x14ac:dyDescent="0.25">
      <c r="A714" s="95"/>
      <c r="B714" s="95"/>
      <c r="C714" s="95"/>
      <c r="D714" s="96"/>
      <c r="E714" s="96"/>
      <c r="F714" s="96"/>
      <c r="G714" s="97"/>
      <c r="H714" s="97"/>
      <c r="I714" s="97"/>
      <c r="J714" s="98"/>
      <c r="K714" s="99"/>
      <c r="L714" s="100"/>
      <c r="M714" s="100"/>
      <c r="N714" s="101"/>
      <c r="O714" s="102" t="str">
        <f>IF(SUM(DECOMPTE[[#This Row],[Heures
OPAS A]]:DECOMPTE[[#This Row],[Heures
OPAS C]])=0,"-",IF(COUNTBLANK(#REF!)&gt;0,"Entrez le n°ID infirmier dans l'onglet 'Décompte' ",IF((COUNTBLANK(A714:F714)+COUNTBLANK(DECOMPTE[[#This Row],[Nb jours facturés au patient]:[ Assurance (N° BAG)]]))&gt;0,"Veuillez renseigner toutes les colonnes de la ligne","-")))</f>
        <v>-</v>
      </c>
    </row>
    <row r="715" spans="1:15" ht="15.5" x14ac:dyDescent="0.25">
      <c r="A715" s="95"/>
      <c r="B715" s="95"/>
      <c r="C715" s="95"/>
      <c r="D715" s="96"/>
      <c r="E715" s="96"/>
      <c r="F715" s="96"/>
      <c r="G715" s="97"/>
      <c r="H715" s="97"/>
      <c r="I715" s="97"/>
      <c r="J715" s="98"/>
      <c r="K715" s="99"/>
      <c r="L715" s="100"/>
      <c r="M715" s="100"/>
      <c r="N715" s="101"/>
      <c r="O715" s="102" t="str">
        <f>IF(SUM(DECOMPTE[[#This Row],[Heures
OPAS A]]:DECOMPTE[[#This Row],[Heures
OPAS C]])=0,"-",IF(COUNTBLANK(#REF!)&gt;0,"Entrez le n°ID infirmier dans l'onglet 'Décompte' ",IF((COUNTBLANK(A715:F715)+COUNTBLANK(DECOMPTE[[#This Row],[Nb jours facturés au patient]:[ Assurance (N° BAG)]]))&gt;0,"Veuillez renseigner toutes les colonnes de la ligne","-")))</f>
        <v>-</v>
      </c>
    </row>
    <row r="716" spans="1:15" ht="15.5" x14ac:dyDescent="0.25">
      <c r="A716" s="95"/>
      <c r="B716" s="95"/>
      <c r="C716" s="95"/>
      <c r="D716" s="96"/>
      <c r="E716" s="96"/>
      <c r="F716" s="96"/>
      <c r="G716" s="97"/>
      <c r="H716" s="97"/>
      <c r="I716" s="97"/>
      <c r="J716" s="98"/>
      <c r="K716" s="99"/>
      <c r="L716" s="100"/>
      <c r="M716" s="100"/>
      <c r="N716" s="101"/>
      <c r="O716" s="102" t="str">
        <f>IF(SUM(DECOMPTE[[#This Row],[Heures
OPAS A]]:DECOMPTE[[#This Row],[Heures
OPAS C]])=0,"-",IF(COUNTBLANK(#REF!)&gt;0,"Entrez le n°ID infirmier dans l'onglet 'Décompte' ",IF((COUNTBLANK(A716:F716)+COUNTBLANK(DECOMPTE[[#This Row],[Nb jours facturés au patient]:[ Assurance (N° BAG)]]))&gt;0,"Veuillez renseigner toutes les colonnes de la ligne","-")))</f>
        <v>-</v>
      </c>
    </row>
    <row r="717" spans="1:15" ht="15.5" x14ac:dyDescent="0.25">
      <c r="A717" s="95"/>
      <c r="B717" s="95"/>
      <c r="C717" s="95"/>
      <c r="D717" s="96"/>
      <c r="E717" s="96"/>
      <c r="F717" s="96"/>
      <c r="G717" s="97"/>
      <c r="H717" s="97"/>
      <c r="I717" s="97"/>
      <c r="J717" s="98"/>
      <c r="K717" s="99"/>
      <c r="L717" s="100"/>
      <c r="M717" s="100"/>
      <c r="N717" s="101"/>
      <c r="O717" s="102" t="str">
        <f>IF(SUM(DECOMPTE[[#This Row],[Heures
OPAS A]]:DECOMPTE[[#This Row],[Heures
OPAS C]])=0,"-",IF(COUNTBLANK(#REF!)&gt;0,"Entrez le n°ID infirmier dans l'onglet 'Décompte' ",IF((COUNTBLANK(A717:F717)+COUNTBLANK(DECOMPTE[[#This Row],[Nb jours facturés au patient]:[ Assurance (N° BAG)]]))&gt;0,"Veuillez renseigner toutes les colonnes de la ligne","-")))</f>
        <v>-</v>
      </c>
    </row>
    <row r="718" spans="1:15" ht="15.5" x14ac:dyDescent="0.25">
      <c r="A718" s="95"/>
      <c r="B718" s="95"/>
      <c r="C718" s="95"/>
      <c r="D718" s="96"/>
      <c r="E718" s="96"/>
      <c r="F718" s="96"/>
      <c r="G718" s="97"/>
      <c r="H718" s="97"/>
      <c r="I718" s="97"/>
      <c r="J718" s="98"/>
      <c r="K718" s="99"/>
      <c r="L718" s="100"/>
      <c r="M718" s="100"/>
      <c r="N718" s="101"/>
      <c r="O718" s="102" t="str">
        <f>IF(SUM(DECOMPTE[[#This Row],[Heures
OPAS A]]:DECOMPTE[[#This Row],[Heures
OPAS C]])=0,"-",IF(COUNTBLANK(#REF!)&gt;0,"Entrez le n°ID infirmier dans l'onglet 'Décompte' ",IF((COUNTBLANK(A718:F718)+COUNTBLANK(DECOMPTE[[#This Row],[Nb jours facturés au patient]:[ Assurance (N° BAG)]]))&gt;0,"Veuillez renseigner toutes les colonnes de la ligne","-")))</f>
        <v>-</v>
      </c>
    </row>
    <row r="719" spans="1:15" ht="15.5" x14ac:dyDescent="0.25">
      <c r="A719" s="95"/>
      <c r="B719" s="95"/>
      <c r="C719" s="95"/>
      <c r="D719" s="96"/>
      <c r="E719" s="96"/>
      <c r="F719" s="96"/>
      <c r="G719" s="97"/>
      <c r="H719" s="97"/>
      <c r="I719" s="97"/>
      <c r="J719" s="98"/>
      <c r="K719" s="99"/>
      <c r="L719" s="100"/>
      <c r="M719" s="100"/>
      <c r="N719" s="101"/>
      <c r="O719" s="102" t="str">
        <f>IF(SUM(DECOMPTE[[#This Row],[Heures
OPAS A]]:DECOMPTE[[#This Row],[Heures
OPAS C]])=0,"-",IF(COUNTBLANK(#REF!)&gt;0,"Entrez le n°ID infirmier dans l'onglet 'Décompte' ",IF((COUNTBLANK(A719:F719)+COUNTBLANK(DECOMPTE[[#This Row],[Nb jours facturés au patient]:[ Assurance (N° BAG)]]))&gt;0,"Veuillez renseigner toutes les colonnes de la ligne","-")))</f>
        <v>-</v>
      </c>
    </row>
    <row r="720" spans="1:15" ht="15.5" x14ac:dyDescent="0.25">
      <c r="A720" s="95"/>
      <c r="B720" s="95"/>
      <c r="C720" s="95"/>
      <c r="D720" s="96"/>
      <c r="E720" s="96"/>
      <c r="F720" s="96"/>
      <c r="G720" s="97"/>
      <c r="H720" s="97"/>
      <c r="I720" s="97"/>
      <c r="J720" s="98"/>
      <c r="K720" s="99"/>
      <c r="L720" s="100"/>
      <c r="M720" s="100"/>
      <c r="N720" s="101"/>
      <c r="O720" s="102" t="str">
        <f>IF(SUM(DECOMPTE[[#This Row],[Heures
OPAS A]]:DECOMPTE[[#This Row],[Heures
OPAS C]])=0,"-",IF(COUNTBLANK(#REF!)&gt;0,"Entrez le n°ID infirmier dans l'onglet 'Décompte' ",IF((COUNTBLANK(A720:F720)+COUNTBLANK(DECOMPTE[[#This Row],[Nb jours facturés au patient]:[ Assurance (N° BAG)]]))&gt;0,"Veuillez renseigner toutes les colonnes de la ligne","-")))</f>
        <v>-</v>
      </c>
    </row>
    <row r="721" spans="1:15" ht="15.5" x14ac:dyDescent="0.25">
      <c r="A721" s="95"/>
      <c r="B721" s="95"/>
      <c r="C721" s="95"/>
      <c r="D721" s="96"/>
      <c r="E721" s="96"/>
      <c r="F721" s="96"/>
      <c r="G721" s="97"/>
      <c r="H721" s="97"/>
      <c r="I721" s="97"/>
      <c r="J721" s="98"/>
      <c r="K721" s="99"/>
      <c r="L721" s="100"/>
      <c r="M721" s="100"/>
      <c r="N721" s="101"/>
      <c r="O721" s="102" t="str">
        <f>IF(SUM(DECOMPTE[[#This Row],[Heures
OPAS A]]:DECOMPTE[[#This Row],[Heures
OPAS C]])=0,"-",IF(COUNTBLANK(#REF!)&gt;0,"Entrez le n°ID infirmier dans l'onglet 'Décompte' ",IF((COUNTBLANK(A721:F721)+COUNTBLANK(DECOMPTE[[#This Row],[Nb jours facturés au patient]:[ Assurance (N° BAG)]]))&gt;0,"Veuillez renseigner toutes les colonnes de la ligne","-")))</f>
        <v>-</v>
      </c>
    </row>
    <row r="722" spans="1:15" ht="15.5" x14ac:dyDescent="0.25">
      <c r="A722" s="95"/>
      <c r="B722" s="95"/>
      <c r="C722" s="95"/>
      <c r="D722" s="96"/>
      <c r="E722" s="96"/>
      <c r="F722" s="96"/>
      <c r="G722" s="97"/>
      <c r="H722" s="97"/>
      <c r="I722" s="97"/>
      <c r="J722" s="98"/>
      <c r="K722" s="99"/>
      <c r="L722" s="100"/>
      <c r="M722" s="100"/>
      <c r="N722" s="101"/>
      <c r="O722" s="102" t="str">
        <f>IF(SUM(DECOMPTE[[#This Row],[Heures
OPAS A]]:DECOMPTE[[#This Row],[Heures
OPAS C]])=0,"-",IF(COUNTBLANK(#REF!)&gt;0,"Entrez le n°ID infirmier dans l'onglet 'Décompte' ",IF((COUNTBLANK(A722:F722)+COUNTBLANK(DECOMPTE[[#This Row],[Nb jours facturés au patient]:[ Assurance (N° BAG)]]))&gt;0,"Veuillez renseigner toutes les colonnes de la ligne","-")))</f>
        <v>-</v>
      </c>
    </row>
    <row r="723" spans="1:15" ht="15.5" x14ac:dyDescent="0.25">
      <c r="A723" s="95"/>
      <c r="B723" s="95"/>
      <c r="C723" s="95"/>
      <c r="D723" s="96"/>
      <c r="E723" s="96"/>
      <c r="F723" s="96"/>
      <c r="G723" s="97"/>
      <c r="H723" s="97"/>
      <c r="I723" s="97"/>
      <c r="J723" s="98"/>
      <c r="K723" s="99"/>
      <c r="L723" s="100"/>
      <c r="M723" s="100"/>
      <c r="N723" s="101"/>
      <c r="O723" s="102" t="str">
        <f>IF(SUM(DECOMPTE[[#This Row],[Heures
OPAS A]]:DECOMPTE[[#This Row],[Heures
OPAS C]])=0,"-",IF(COUNTBLANK(#REF!)&gt;0,"Entrez le n°ID infirmier dans l'onglet 'Décompte' ",IF((COUNTBLANK(A723:F723)+COUNTBLANK(DECOMPTE[[#This Row],[Nb jours facturés au patient]:[ Assurance (N° BAG)]]))&gt;0,"Veuillez renseigner toutes les colonnes de la ligne","-")))</f>
        <v>-</v>
      </c>
    </row>
    <row r="724" spans="1:15" ht="15.5" x14ac:dyDescent="0.25">
      <c r="A724" s="95"/>
      <c r="B724" s="95"/>
      <c r="C724" s="95"/>
      <c r="D724" s="96"/>
      <c r="E724" s="96"/>
      <c r="F724" s="96"/>
      <c r="G724" s="97"/>
      <c r="H724" s="97"/>
      <c r="I724" s="97"/>
      <c r="J724" s="98"/>
      <c r="K724" s="99"/>
      <c r="L724" s="100"/>
      <c r="M724" s="100"/>
      <c r="N724" s="101"/>
      <c r="O724" s="102" t="str">
        <f>IF(SUM(DECOMPTE[[#This Row],[Heures
OPAS A]]:DECOMPTE[[#This Row],[Heures
OPAS C]])=0,"-",IF(COUNTBLANK(#REF!)&gt;0,"Entrez le n°ID infirmier dans l'onglet 'Décompte' ",IF((COUNTBLANK(A724:F724)+COUNTBLANK(DECOMPTE[[#This Row],[Nb jours facturés au patient]:[ Assurance (N° BAG)]]))&gt;0,"Veuillez renseigner toutes les colonnes de la ligne","-")))</f>
        <v>-</v>
      </c>
    </row>
    <row r="725" spans="1:15" ht="15.5" x14ac:dyDescent="0.25">
      <c r="A725" s="95"/>
      <c r="B725" s="95"/>
      <c r="C725" s="95"/>
      <c r="D725" s="96"/>
      <c r="E725" s="96"/>
      <c r="F725" s="96"/>
      <c r="G725" s="97"/>
      <c r="H725" s="97"/>
      <c r="I725" s="97"/>
      <c r="J725" s="98"/>
      <c r="K725" s="99"/>
      <c r="L725" s="100"/>
      <c r="M725" s="100"/>
      <c r="N725" s="101"/>
      <c r="O725" s="102" t="str">
        <f>IF(SUM(DECOMPTE[[#This Row],[Heures
OPAS A]]:DECOMPTE[[#This Row],[Heures
OPAS C]])=0,"-",IF(COUNTBLANK(#REF!)&gt;0,"Entrez le n°ID infirmier dans l'onglet 'Décompte' ",IF((COUNTBLANK(A725:F725)+COUNTBLANK(DECOMPTE[[#This Row],[Nb jours facturés au patient]:[ Assurance (N° BAG)]]))&gt;0,"Veuillez renseigner toutes les colonnes de la ligne","-")))</f>
        <v>-</v>
      </c>
    </row>
    <row r="726" spans="1:15" ht="15.5" x14ac:dyDescent="0.25">
      <c r="A726" s="95"/>
      <c r="B726" s="95"/>
      <c r="C726" s="95"/>
      <c r="D726" s="96"/>
      <c r="E726" s="96"/>
      <c r="F726" s="96"/>
      <c r="G726" s="97"/>
      <c r="H726" s="97"/>
      <c r="I726" s="97"/>
      <c r="J726" s="98"/>
      <c r="K726" s="99"/>
      <c r="L726" s="100"/>
      <c r="M726" s="100"/>
      <c r="N726" s="101"/>
      <c r="O726" s="102" t="str">
        <f>IF(SUM(DECOMPTE[[#This Row],[Heures
OPAS A]]:DECOMPTE[[#This Row],[Heures
OPAS C]])=0,"-",IF(COUNTBLANK(#REF!)&gt;0,"Entrez le n°ID infirmier dans l'onglet 'Décompte' ",IF((COUNTBLANK(A726:F726)+COUNTBLANK(DECOMPTE[[#This Row],[Nb jours facturés au patient]:[ Assurance (N° BAG)]]))&gt;0,"Veuillez renseigner toutes les colonnes de la ligne","-")))</f>
        <v>-</v>
      </c>
    </row>
    <row r="727" spans="1:15" ht="15.5" x14ac:dyDescent="0.25">
      <c r="A727" s="95"/>
      <c r="B727" s="95"/>
      <c r="C727" s="95"/>
      <c r="D727" s="96"/>
      <c r="E727" s="96"/>
      <c r="F727" s="96"/>
      <c r="G727" s="97"/>
      <c r="H727" s="97"/>
      <c r="I727" s="97"/>
      <c r="J727" s="98"/>
      <c r="K727" s="99"/>
      <c r="L727" s="100"/>
      <c r="M727" s="100"/>
      <c r="N727" s="101"/>
      <c r="O727" s="102" t="str">
        <f>IF(SUM(DECOMPTE[[#This Row],[Heures
OPAS A]]:DECOMPTE[[#This Row],[Heures
OPAS C]])=0,"-",IF(COUNTBLANK(#REF!)&gt;0,"Entrez le n°ID infirmier dans l'onglet 'Décompte' ",IF((COUNTBLANK(A727:F727)+COUNTBLANK(DECOMPTE[[#This Row],[Nb jours facturés au patient]:[ Assurance (N° BAG)]]))&gt;0,"Veuillez renseigner toutes les colonnes de la ligne","-")))</f>
        <v>-</v>
      </c>
    </row>
    <row r="728" spans="1:15" ht="15.5" x14ac:dyDescent="0.25">
      <c r="A728" s="95"/>
      <c r="B728" s="95"/>
      <c r="C728" s="95"/>
      <c r="D728" s="96"/>
      <c r="E728" s="96"/>
      <c r="F728" s="96"/>
      <c r="G728" s="97"/>
      <c r="H728" s="97"/>
      <c r="I728" s="97"/>
      <c r="J728" s="98"/>
      <c r="K728" s="99"/>
      <c r="L728" s="100"/>
      <c r="M728" s="100"/>
      <c r="N728" s="101"/>
      <c r="O728" s="102" t="str">
        <f>IF(SUM(DECOMPTE[[#This Row],[Heures
OPAS A]]:DECOMPTE[[#This Row],[Heures
OPAS C]])=0,"-",IF(COUNTBLANK(#REF!)&gt;0,"Entrez le n°ID infirmier dans l'onglet 'Décompte' ",IF((COUNTBLANK(A728:F728)+COUNTBLANK(DECOMPTE[[#This Row],[Nb jours facturés au patient]:[ Assurance (N° BAG)]]))&gt;0,"Veuillez renseigner toutes les colonnes de la ligne","-")))</f>
        <v>-</v>
      </c>
    </row>
    <row r="729" spans="1:15" ht="15.5" x14ac:dyDescent="0.25">
      <c r="A729" s="95"/>
      <c r="B729" s="95"/>
      <c r="C729" s="95"/>
      <c r="D729" s="96"/>
      <c r="E729" s="96"/>
      <c r="F729" s="96"/>
      <c r="G729" s="97"/>
      <c r="H729" s="97"/>
      <c r="I729" s="97"/>
      <c r="J729" s="98"/>
      <c r="K729" s="99"/>
      <c r="L729" s="100"/>
      <c r="M729" s="100"/>
      <c r="N729" s="101"/>
      <c r="O729" s="102" t="str">
        <f>IF(SUM(DECOMPTE[[#This Row],[Heures
OPAS A]]:DECOMPTE[[#This Row],[Heures
OPAS C]])=0,"-",IF(COUNTBLANK(#REF!)&gt;0,"Entrez le n°ID infirmier dans l'onglet 'Décompte' ",IF((COUNTBLANK(A729:F729)+COUNTBLANK(DECOMPTE[[#This Row],[Nb jours facturés au patient]:[ Assurance (N° BAG)]]))&gt;0,"Veuillez renseigner toutes les colonnes de la ligne","-")))</f>
        <v>-</v>
      </c>
    </row>
    <row r="730" spans="1:15" ht="15.5" x14ac:dyDescent="0.25">
      <c r="A730" s="95"/>
      <c r="B730" s="95"/>
      <c r="C730" s="95"/>
      <c r="D730" s="96"/>
      <c r="E730" s="96"/>
      <c r="F730" s="96"/>
      <c r="G730" s="97"/>
      <c r="H730" s="97"/>
      <c r="I730" s="97"/>
      <c r="J730" s="98"/>
      <c r="K730" s="99"/>
      <c r="L730" s="100"/>
      <c r="M730" s="100"/>
      <c r="N730" s="101"/>
      <c r="O730" s="102" t="str">
        <f>IF(SUM(DECOMPTE[[#This Row],[Heures
OPAS A]]:DECOMPTE[[#This Row],[Heures
OPAS C]])=0,"-",IF(COUNTBLANK(#REF!)&gt;0,"Entrez le n°ID infirmier dans l'onglet 'Décompte' ",IF((COUNTBLANK(A730:F730)+COUNTBLANK(DECOMPTE[[#This Row],[Nb jours facturés au patient]:[ Assurance (N° BAG)]]))&gt;0,"Veuillez renseigner toutes les colonnes de la ligne","-")))</f>
        <v>-</v>
      </c>
    </row>
    <row r="731" spans="1:15" ht="15.5" x14ac:dyDescent="0.25">
      <c r="A731" s="95"/>
      <c r="B731" s="95"/>
      <c r="C731" s="95"/>
      <c r="D731" s="96"/>
      <c r="E731" s="96"/>
      <c r="F731" s="96"/>
      <c r="G731" s="97"/>
      <c r="H731" s="97"/>
      <c r="I731" s="97"/>
      <c r="J731" s="98"/>
      <c r="K731" s="99"/>
      <c r="L731" s="100"/>
      <c r="M731" s="100"/>
      <c r="N731" s="101"/>
      <c r="O731" s="102" t="str">
        <f>IF(SUM(DECOMPTE[[#This Row],[Heures
OPAS A]]:DECOMPTE[[#This Row],[Heures
OPAS C]])=0,"-",IF(COUNTBLANK(#REF!)&gt;0,"Entrez le n°ID infirmier dans l'onglet 'Décompte' ",IF((COUNTBLANK(A731:F731)+COUNTBLANK(DECOMPTE[[#This Row],[Nb jours facturés au patient]:[ Assurance (N° BAG)]]))&gt;0,"Veuillez renseigner toutes les colonnes de la ligne","-")))</f>
        <v>-</v>
      </c>
    </row>
    <row r="732" spans="1:15" ht="15.5" x14ac:dyDescent="0.25">
      <c r="A732" s="95"/>
      <c r="B732" s="95"/>
      <c r="C732" s="95"/>
      <c r="D732" s="96"/>
      <c r="E732" s="96"/>
      <c r="F732" s="96"/>
      <c r="G732" s="97"/>
      <c r="H732" s="97"/>
      <c r="I732" s="97"/>
      <c r="J732" s="98"/>
      <c r="K732" s="99"/>
      <c r="L732" s="100"/>
      <c r="M732" s="100"/>
      <c r="N732" s="101"/>
      <c r="O732" s="102" t="str">
        <f>IF(SUM(DECOMPTE[[#This Row],[Heures
OPAS A]]:DECOMPTE[[#This Row],[Heures
OPAS C]])=0,"-",IF(COUNTBLANK(#REF!)&gt;0,"Entrez le n°ID infirmier dans l'onglet 'Décompte' ",IF((COUNTBLANK(A732:F732)+COUNTBLANK(DECOMPTE[[#This Row],[Nb jours facturés au patient]:[ Assurance (N° BAG)]]))&gt;0,"Veuillez renseigner toutes les colonnes de la ligne","-")))</f>
        <v>-</v>
      </c>
    </row>
    <row r="733" spans="1:15" ht="15.5" x14ac:dyDescent="0.25">
      <c r="A733" s="95"/>
      <c r="B733" s="95"/>
      <c r="C733" s="95"/>
      <c r="D733" s="96"/>
      <c r="E733" s="96"/>
      <c r="F733" s="96"/>
      <c r="G733" s="97"/>
      <c r="H733" s="97"/>
      <c r="I733" s="97"/>
      <c r="J733" s="98"/>
      <c r="K733" s="99"/>
      <c r="L733" s="100"/>
      <c r="M733" s="100"/>
      <c r="N733" s="101"/>
      <c r="O733" s="102" t="str">
        <f>IF(SUM(DECOMPTE[[#This Row],[Heures
OPAS A]]:DECOMPTE[[#This Row],[Heures
OPAS C]])=0,"-",IF(COUNTBLANK(#REF!)&gt;0,"Entrez le n°ID infirmier dans l'onglet 'Décompte' ",IF((COUNTBLANK(A733:F733)+COUNTBLANK(DECOMPTE[[#This Row],[Nb jours facturés au patient]:[ Assurance (N° BAG)]]))&gt;0,"Veuillez renseigner toutes les colonnes de la ligne","-")))</f>
        <v>-</v>
      </c>
    </row>
    <row r="734" spans="1:15" ht="15.5" x14ac:dyDescent="0.25">
      <c r="A734" s="95"/>
      <c r="B734" s="95"/>
      <c r="C734" s="95"/>
      <c r="D734" s="96"/>
      <c r="E734" s="96"/>
      <c r="F734" s="96"/>
      <c r="G734" s="97"/>
      <c r="H734" s="97"/>
      <c r="I734" s="97"/>
      <c r="J734" s="98"/>
      <c r="K734" s="99"/>
      <c r="L734" s="100"/>
      <c r="M734" s="100"/>
      <c r="N734" s="101"/>
      <c r="O734" s="102" t="str">
        <f>IF(SUM(DECOMPTE[[#This Row],[Heures
OPAS A]]:DECOMPTE[[#This Row],[Heures
OPAS C]])=0,"-",IF(COUNTBLANK(#REF!)&gt;0,"Entrez le n°ID infirmier dans l'onglet 'Décompte' ",IF((COUNTBLANK(A734:F734)+COUNTBLANK(DECOMPTE[[#This Row],[Nb jours facturés au patient]:[ Assurance (N° BAG)]]))&gt;0,"Veuillez renseigner toutes les colonnes de la ligne","-")))</f>
        <v>-</v>
      </c>
    </row>
    <row r="735" spans="1:15" ht="15.5" x14ac:dyDescent="0.25">
      <c r="A735" s="95"/>
      <c r="B735" s="95"/>
      <c r="C735" s="95"/>
      <c r="D735" s="96"/>
      <c r="E735" s="96"/>
      <c r="F735" s="96"/>
      <c r="G735" s="97"/>
      <c r="H735" s="97"/>
      <c r="I735" s="97"/>
      <c r="J735" s="98"/>
      <c r="K735" s="99"/>
      <c r="L735" s="100"/>
      <c r="M735" s="100"/>
      <c r="N735" s="101"/>
      <c r="O735" s="102" t="str">
        <f>IF(SUM(DECOMPTE[[#This Row],[Heures
OPAS A]]:DECOMPTE[[#This Row],[Heures
OPAS C]])=0,"-",IF(COUNTBLANK(#REF!)&gt;0,"Entrez le n°ID infirmier dans l'onglet 'Décompte' ",IF((COUNTBLANK(A735:F735)+COUNTBLANK(DECOMPTE[[#This Row],[Nb jours facturés au patient]:[ Assurance (N° BAG)]]))&gt;0,"Veuillez renseigner toutes les colonnes de la ligne","-")))</f>
        <v>-</v>
      </c>
    </row>
    <row r="736" spans="1:15" ht="15.5" x14ac:dyDescent="0.25">
      <c r="A736" s="95"/>
      <c r="B736" s="95"/>
      <c r="C736" s="95"/>
      <c r="D736" s="96"/>
      <c r="E736" s="96"/>
      <c r="F736" s="96"/>
      <c r="G736" s="97"/>
      <c r="H736" s="97"/>
      <c r="I736" s="97"/>
      <c r="J736" s="98"/>
      <c r="K736" s="99"/>
      <c r="L736" s="100"/>
      <c r="M736" s="100"/>
      <c r="N736" s="101"/>
      <c r="O736" s="102" t="str">
        <f>IF(SUM(DECOMPTE[[#This Row],[Heures
OPAS A]]:DECOMPTE[[#This Row],[Heures
OPAS C]])=0,"-",IF(COUNTBLANK(#REF!)&gt;0,"Entrez le n°ID infirmier dans l'onglet 'Décompte' ",IF((COUNTBLANK(A736:F736)+COUNTBLANK(DECOMPTE[[#This Row],[Nb jours facturés au patient]:[ Assurance (N° BAG)]]))&gt;0,"Veuillez renseigner toutes les colonnes de la ligne","-")))</f>
        <v>-</v>
      </c>
    </row>
    <row r="737" spans="1:15" ht="15.5" x14ac:dyDescent="0.25">
      <c r="A737" s="95"/>
      <c r="B737" s="95"/>
      <c r="C737" s="95"/>
      <c r="D737" s="96"/>
      <c r="E737" s="96"/>
      <c r="F737" s="96"/>
      <c r="G737" s="97"/>
      <c r="H737" s="97"/>
      <c r="I737" s="97"/>
      <c r="J737" s="98"/>
      <c r="K737" s="99"/>
      <c r="L737" s="100"/>
      <c r="M737" s="100"/>
      <c r="N737" s="101"/>
      <c r="O737" s="102" t="str">
        <f>IF(SUM(DECOMPTE[[#This Row],[Heures
OPAS A]]:DECOMPTE[[#This Row],[Heures
OPAS C]])=0,"-",IF(COUNTBLANK(#REF!)&gt;0,"Entrez le n°ID infirmier dans l'onglet 'Décompte' ",IF((COUNTBLANK(A737:F737)+COUNTBLANK(DECOMPTE[[#This Row],[Nb jours facturés au patient]:[ Assurance (N° BAG)]]))&gt;0,"Veuillez renseigner toutes les colonnes de la ligne","-")))</f>
        <v>-</v>
      </c>
    </row>
    <row r="738" spans="1:15" ht="15.5" x14ac:dyDescent="0.25">
      <c r="A738" s="95"/>
      <c r="B738" s="95"/>
      <c r="C738" s="95"/>
      <c r="D738" s="96"/>
      <c r="E738" s="96"/>
      <c r="F738" s="96"/>
      <c r="G738" s="97"/>
      <c r="H738" s="97"/>
      <c r="I738" s="97"/>
      <c r="J738" s="98"/>
      <c r="K738" s="99"/>
      <c r="L738" s="100"/>
      <c r="M738" s="100"/>
      <c r="N738" s="101"/>
      <c r="O738" s="102" t="str">
        <f>IF(SUM(DECOMPTE[[#This Row],[Heures
OPAS A]]:DECOMPTE[[#This Row],[Heures
OPAS C]])=0,"-",IF(COUNTBLANK(#REF!)&gt;0,"Entrez le n°ID infirmier dans l'onglet 'Décompte' ",IF((COUNTBLANK(A738:F738)+COUNTBLANK(DECOMPTE[[#This Row],[Nb jours facturés au patient]:[ Assurance (N° BAG)]]))&gt;0,"Veuillez renseigner toutes les colonnes de la ligne","-")))</f>
        <v>-</v>
      </c>
    </row>
    <row r="739" spans="1:15" ht="15.5" x14ac:dyDescent="0.25">
      <c r="A739" s="95"/>
      <c r="B739" s="95"/>
      <c r="C739" s="95"/>
      <c r="D739" s="96"/>
      <c r="E739" s="96"/>
      <c r="F739" s="96"/>
      <c r="G739" s="97"/>
      <c r="H739" s="97"/>
      <c r="I739" s="97"/>
      <c r="J739" s="98"/>
      <c r="K739" s="99"/>
      <c r="L739" s="100"/>
      <c r="M739" s="100"/>
      <c r="N739" s="101"/>
      <c r="O739" s="102" t="str">
        <f>IF(SUM(DECOMPTE[[#This Row],[Heures
OPAS A]]:DECOMPTE[[#This Row],[Heures
OPAS C]])=0,"-",IF(COUNTBLANK(#REF!)&gt;0,"Entrez le n°ID infirmier dans l'onglet 'Décompte' ",IF((COUNTBLANK(A739:F739)+COUNTBLANK(DECOMPTE[[#This Row],[Nb jours facturés au patient]:[ Assurance (N° BAG)]]))&gt;0,"Veuillez renseigner toutes les colonnes de la ligne","-")))</f>
        <v>-</v>
      </c>
    </row>
    <row r="740" spans="1:15" ht="15.5" x14ac:dyDescent="0.25">
      <c r="A740" s="95"/>
      <c r="B740" s="95"/>
      <c r="C740" s="95"/>
      <c r="D740" s="96"/>
      <c r="E740" s="96"/>
      <c r="F740" s="96"/>
      <c r="G740" s="97"/>
      <c r="H740" s="97"/>
      <c r="I740" s="97"/>
      <c r="J740" s="98"/>
      <c r="K740" s="99"/>
      <c r="L740" s="100"/>
      <c r="M740" s="100"/>
      <c r="N740" s="101"/>
      <c r="O740" s="102" t="str">
        <f>IF(SUM(DECOMPTE[[#This Row],[Heures
OPAS A]]:DECOMPTE[[#This Row],[Heures
OPAS C]])=0,"-",IF(COUNTBLANK(#REF!)&gt;0,"Entrez le n°ID infirmier dans l'onglet 'Décompte' ",IF((COUNTBLANK(A740:F740)+COUNTBLANK(DECOMPTE[[#This Row],[Nb jours facturés au patient]:[ Assurance (N° BAG)]]))&gt;0,"Veuillez renseigner toutes les colonnes de la ligne","-")))</f>
        <v>-</v>
      </c>
    </row>
    <row r="741" spans="1:15" ht="15.5" x14ac:dyDescent="0.25">
      <c r="A741" s="95"/>
      <c r="B741" s="95"/>
      <c r="C741" s="95"/>
      <c r="D741" s="96"/>
      <c r="E741" s="96"/>
      <c r="F741" s="96"/>
      <c r="G741" s="97"/>
      <c r="H741" s="97"/>
      <c r="I741" s="97"/>
      <c r="J741" s="98"/>
      <c r="K741" s="99"/>
      <c r="L741" s="100"/>
      <c r="M741" s="100"/>
      <c r="N741" s="101"/>
      <c r="O741" s="102" t="str">
        <f>IF(SUM(DECOMPTE[[#This Row],[Heures
OPAS A]]:DECOMPTE[[#This Row],[Heures
OPAS C]])=0,"-",IF(COUNTBLANK(#REF!)&gt;0,"Entrez le n°ID infirmier dans l'onglet 'Décompte' ",IF((COUNTBLANK(A741:F741)+COUNTBLANK(DECOMPTE[[#This Row],[Nb jours facturés au patient]:[ Assurance (N° BAG)]]))&gt;0,"Veuillez renseigner toutes les colonnes de la ligne","-")))</f>
        <v>-</v>
      </c>
    </row>
    <row r="742" spans="1:15" ht="15.5" x14ac:dyDescent="0.25">
      <c r="A742" s="95"/>
      <c r="B742" s="95"/>
      <c r="C742" s="95"/>
      <c r="D742" s="96"/>
      <c r="E742" s="96"/>
      <c r="F742" s="96"/>
      <c r="G742" s="97"/>
      <c r="H742" s="97"/>
      <c r="I742" s="97"/>
      <c r="J742" s="98"/>
      <c r="K742" s="99"/>
      <c r="L742" s="100"/>
      <c r="M742" s="100"/>
      <c r="N742" s="101"/>
      <c r="O742" s="102" t="str">
        <f>IF(SUM(DECOMPTE[[#This Row],[Heures
OPAS A]]:DECOMPTE[[#This Row],[Heures
OPAS C]])=0,"-",IF(COUNTBLANK(#REF!)&gt;0,"Entrez le n°ID infirmier dans l'onglet 'Décompte' ",IF((COUNTBLANK(A742:F742)+COUNTBLANK(DECOMPTE[[#This Row],[Nb jours facturés au patient]:[ Assurance (N° BAG)]]))&gt;0,"Veuillez renseigner toutes les colonnes de la ligne","-")))</f>
        <v>-</v>
      </c>
    </row>
    <row r="743" spans="1:15" ht="15.5" x14ac:dyDescent="0.25">
      <c r="A743" s="95"/>
      <c r="B743" s="95"/>
      <c r="C743" s="95"/>
      <c r="D743" s="96"/>
      <c r="E743" s="96"/>
      <c r="F743" s="96"/>
      <c r="G743" s="97"/>
      <c r="H743" s="97"/>
      <c r="I743" s="97"/>
      <c r="J743" s="98"/>
      <c r="K743" s="99"/>
      <c r="L743" s="100"/>
      <c r="M743" s="100"/>
      <c r="N743" s="101"/>
      <c r="O743" s="102" t="str">
        <f>IF(SUM(DECOMPTE[[#This Row],[Heures
OPAS A]]:DECOMPTE[[#This Row],[Heures
OPAS C]])=0,"-",IF(COUNTBLANK(#REF!)&gt;0,"Entrez le n°ID infirmier dans l'onglet 'Décompte' ",IF((COUNTBLANK(A743:F743)+COUNTBLANK(DECOMPTE[[#This Row],[Nb jours facturés au patient]:[ Assurance (N° BAG)]]))&gt;0,"Veuillez renseigner toutes les colonnes de la ligne","-")))</f>
        <v>-</v>
      </c>
    </row>
    <row r="744" spans="1:15" ht="15.5" x14ac:dyDescent="0.25">
      <c r="A744" s="95"/>
      <c r="B744" s="95"/>
      <c r="C744" s="95"/>
      <c r="D744" s="96"/>
      <c r="E744" s="96"/>
      <c r="F744" s="96"/>
      <c r="G744" s="97"/>
      <c r="H744" s="97"/>
      <c r="I744" s="97"/>
      <c r="J744" s="98"/>
      <c r="K744" s="99"/>
      <c r="L744" s="100"/>
      <c r="M744" s="100"/>
      <c r="N744" s="101"/>
      <c r="O744" s="102" t="str">
        <f>IF(SUM(DECOMPTE[[#This Row],[Heures
OPAS A]]:DECOMPTE[[#This Row],[Heures
OPAS C]])=0,"-",IF(COUNTBLANK(#REF!)&gt;0,"Entrez le n°ID infirmier dans l'onglet 'Décompte' ",IF((COUNTBLANK(A744:F744)+COUNTBLANK(DECOMPTE[[#This Row],[Nb jours facturés au patient]:[ Assurance (N° BAG)]]))&gt;0,"Veuillez renseigner toutes les colonnes de la ligne","-")))</f>
        <v>-</v>
      </c>
    </row>
    <row r="745" spans="1:15" ht="15.5" x14ac:dyDescent="0.25">
      <c r="A745" s="95"/>
      <c r="B745" s="95"/>
      <c r="C745" s="95"/>
      <c r="D745" s="96"/>
      <c r="E745" s="96"/>
      <c r="F745" s="96"/>
      <c r="G745" s="97"/>
      <c r="H745" s="97"/>
      <c r="I745" s="97"/>
      <c r="J745" s="98"/>
      <c r="K745" s="99"/>
      <c r="L745" s="100"/>
      <c r="M745" s="100"/>
      <c r="N745" s="101"/>
      <c r="O745" s="102" t="str">
        <f>IF(SUM(DECOMPTE[[#This Row],[Heures
OPAS A]]:DECOMPTE[[#This Row],[Heures
OPAS C]])=0,"-",IF(COUNTBLANK(#REF!)&gt;0,"Entrez le n°ID infirmier dans l'onglet 'Décompte' ",IF((COUNTBLANK(A745:F745)+COUNTBLANK(DECOMPTE[[#This Row],[Nb jours facturés au patient]:[ Assurance (N° BAG)]]))&gt;0,"Veuillez renseigner toutes les colonnes de la ligne","-")))</f>
        <v>-</v>
      </c>
    </row>
    <row r="746" spans="1:15" ht="15.5" x14ac:dyDescent="0.25">
      <c r="A746" s="95"/>
      <c r="B746" s="95"/>
      <c r="C746" s="95"/>
      <c r="D746" s="96"/>
      <c r="E746" s="96"/>
      <c r="F746" s="96"/>
      <c r="G746" s="97"/>
      <c r="H746" s="97"/>
      <c r="I746" s="97"/>
      <c r="J746" s="98"/>
      <c r="K746" s="99"/>
      <c r="L746" s="100"/>
      <c r="M746" s="100"/>
      <c r="N746" s="101"/>
      <c r="O746" s="102" t="str">
        <f>IF(SUM(DECOMPTE[[#This Row],[Heures
OPAS A]]:DECOMPTE[[#This Row],[Heures
OPAS C]])=0,"-",IF(COUNTBLANK(#REF!)&gt;0,"Entrez le n°ID infirmier dans l'onglet 'Décompte' ",IF((COUNTBLANK(A746:F746)+COUNTBLANK(DECOMPTE[[#This Row],[Nb jours facturés au patient]:[ Assurance (N° BAG)]]))&gt;0,"Veuillez renseigner toutes les colonnes de la ligne","-")))</f>
        <v>-</v>
      </c>
    </row>
    <row r="747" spans="1:15" ht="15.5" x14ac:dyDescent="0.25">
      <c r="A747" s="95"/>
      <c r="B747" s="95"/>
      <c r="C747" s="95"/>
      <c r="D747" s="96"/>
      <c r="E747" s="96"/>
      <c r="F747" s="96"/>
      <c r="G747" s="97"/>
      <c r="H747" s="97"/>
      <c r="I747" s="97"/>
      <c r="J747" s="98"/>
      <c r="K747" s="99"/>
      <c r="L747" s="100"/>
      <c r="M747" s="100"/>
      <c r="N747" s="101"/>
      <c r="O747" s="102" t="str">
        <f>IF(SUM(DECOMPTE[[#This Row],[Heures
OPAS A]]:DECOMPTE[[#This Row],[Heures
OPAS C]])=0,"-",IF(COUNTBLANK(#REF!)&gt;0,"Entrez le n°ID infirmier dans l'onglet 'Décompte' ",IF((COUNTBLANK(A747:F747)+COUNTBLANK(DECOMPTE[[#This Row],[Nb jours facturés au patient]:[ Assurance (N° BAG)]]))&gt;0,"Veuillez renseigner toutes les colonnes de la ligne","-")))</f>
        <v>-</v>
      </c>
    </row>
    <row r="748" spans="1:15" ht="15.5" x14ac:dyDescent="0.25">
      <c r="A748" s="95"/>
      <c r="B748" s="95"/>
      <c r="C748" s="95"/>
      <c r="D748" s="96"/>
      <c r="E748" s="96"/>
      <c r="F748" s="96"/>
      <c r="G748" s="97"/>
      <c r="H748" s="97"/>
      <c r="I748" s="97"/>
      <c r="J748" s="98"/>
      <c r="K748" s="99"/>
      <c r="L748" s="100"/>
      <c r="M748" s="100"/>
      <c r="N748" s="101"/>
      <c r="O748" s="102" t="str">
        <f>IF(SUM(DECOMPTE[[#This Row],[Heures
OPAS A]]:DECOMPTE[[#This Row],[Heures
OPAS C]])=0,"-",IF(COUNTBLANK(#REF!)&gt;0,"Entrez le n°ID infirmier dans l'onglet 'Décompte' ",IF((COUNTBLANK(A748:F748)+COUNTBLANK(DECOMPTE[[#This Row],[Nb jours facturés au patient]:[ Assurance (N° BAG)]]))&gt;0,"Veuillez renseigner toutes les colonnes de la ligne","-")))</f>
        <v>-</v>
      </c>
    </row>
    <row r="749" spans="1:15" ht="15.5" x14ac:dyDescent="0.25">
      <c r="A749" s="95"/>
      <c r="B749" s="95"/>
      <c r="C749" s="95"/>
      <c r="D749" s="96"/>
      <c r="E749" s="96"/>
      <c r="F749" s="96"/>
      <c r="G749" s="97"/>
      <c r="H749" s="97"/>
      <c r="I749" s="97"/>
      <c r="J749" s="98"/>
      <c r="K749" s="99"/>
      <c r="L749" s="100"/>
      <c r="M749" s="100"/>
      <c r="N749" s="101"/>
      <c r="O749" s="102" t="str">
        <f>IF(SUM(DECOMPTE[[#This Row],[Heures
OPAS A]]:DECOMPTE[[#This Row],[Heures
OPAS C]])=0,"-",IF(COUNTBLANK(#REF!)&gt;0,"Entrez le n°ID infirmier dans l'onglet 'Décompte' ",IF((COUNTBLANK(A749:F749)+COUNTBLANK(DECOMPTE[[#This Row],[Nb jours facturés au patient]:[ Assurance (N° BAG)]]))&gt;0,"Veuillez renseigner toutes les colonnes de la ligne","-")))</f>
        <v>-</v>
      </c>
    </row>
    <row r="750" spans="1:15" ht="15.5" x14ac:dyDescent="0.25">
      <c r="A750" s="95"/>
      <c r="B750" s="95"/>
      <c r="C750" s="95"/>
      <c r="D750" s="96"/>
      <c r="E750" s="96"/>
      <c r="F750" s="96"/>
      <c r="G750" s="97"/>
      <c r="H750" s="97"/>
      <c r="I750" s="97"/>
      <c r="J750" s="98"/>
      <c r="K750" s="99"/>
      <c r="L750" s="100"/>
      <c r="M750" s="100"/>
      <c r="N750" s="101"/>
      <c r="O750" s="102" t="str">
        <f>IF(SUM(DECOMPTE[[#This Row],[Heures
OPAS A]]:DECOMPTE[[#This Row],[Heures
OPAS C]])=0,"-",IF(COUNTBLANK(#REF!)&gt;0,"Entrez le n°ID infirmier dans l'onglet 'Décompte' ",IF((COUNTBLANK(A750:F750)+COUNTBLANK(DECOMPTE[[#This Row],[Nb jours facturés au patient]:[ Assurance (N° BAG)]]))&gt;0,"Veuillez renseigner toutes les colonnes de la ligne","-")))</f>
        <v>-</v>
      </c>
    </row>
    <row r="751" spans="1:15" ht="15.5" x14ac:dyDescent="0.25">
      <c r="A751" s="95"/>
      <c r="B751" s="95"/>
      <c r="C751" s="95"/>
      <c r="D751" s="96"/>
      <c r="E751" s="96"/>
      <c r="F751" s="96"/>
      <c r="G751" s="97"/>
      <c r="H751" s="97"/>
      <c r="I751" s="97"/>
      <c r="J751" s="98"/>
      <c r="K751" s="99"/>
      <c r="L751" s="100"/>
      <c r="M751" s="100"/>
      <c r="N751" s="101"/>
      <c r="O751" s="102" t="str">
        <f>IF(SUM(DECOMPTE[[#This Row],[Heures
OPAS A]]:DECOMPTE[[#This Row],[Heures
OPAS C]])=0,"-",IF(COUNTBLANK(#REF!)&gt;0,"Entrez le n°ID infirmier dans l'onglet 'Décompte' ",IF((COUNTBLANK(A751:F751)+COUNTBLANK(DECOMPTE[[#This Row],[Nb jours facturés au patient]:[ Assurance (N° BAG)]]))&gt;0,"Veuillez renseigner toutes les colonnes de la ligne","-")))</f>
        <v>-</v>
      </c>
    </row>
    <row r="752" spans="1:15" ht="15.5" x14ac:dyDescent="0.25">
      <c r="A752" s="95"/>
      <c r="B752" s="95"/>
      <c r="C752" s="95"/>
      <c r="D752" s="96"/>
      <c r="E752" s="96"/>
      <c r="F752" s="96"/>
      <c r="G752" s="97"/>
      <c r="H752" s="97"/>
      <c r="I752" s="97"/>
      <c r="J752" s="98"/>
      <c r="K752" s="99"/>
      <c r="L752" s="100"/>
      <c r="M752" s="100"/>
      <c r="N752" s="101"/>
      <c r="O752" s="102" t="str">
        <f>IF(SUM(DECOMPTE[[#This Row],[Heures
OPAS A]]:DECOMPTE[[#This Row],[Heures
OPAS C]])=0,"-",IF(COUNTBLANK(#REF!)&gt;0,"Entrez le n°ID infirmier dans l'onglet 'Décompte' ",IF((COUNTBLANK(A752:F752)+COUNTBLANK(DECOMPTE[[#This Row],[Nb jours facturés au patient]:[ Assurance (N° BAG)]]))&gt;0,"Veuillez renseigner toutes les colonnes de la ligne","-")))</f>
        <v>-</v>
      </c>
    </row>
    <row r="753" spans="1:15" ht="15.5" x14ac:dyDescent="0.25">
      <c r="A753" s="95"/>
      <c r="B753" s="95"/>
      <c r="C753" s="95"/>
      <c r="D753" s="96"/>
      <c r="E753" s="96"/>
      <c r="F753" s="96"/>
      <c r="G753" s="97"/>
      <c r="H753" s="97"/>
      <c r="I753" s="97"/>
      <c r="J753" s="98"/>
      <c r="K753" s="99"/>
      <c r="L753" s="100"/>
      <c r="M753" s="100"/>
      <c r="N753" s="101"/>
      <c r="O753" s="102" t="str">
        <f>IF(SUM(DECOMPTE[[#This Row],[Heures
OPAS A]]:DECOMPTE[[#This Row],[Heures
OPAS C]])=0,"-",IF(COUNTBLANK(#REF!)&gt;0,"Entrez le n°ID infirmier dans l'onglet 'Décompte' ",IF((COUNTBLANK(A753:F753)+COUNTBLANK(DECOMPTE[[#This Row],[Nb jours facturés au patient]:[ Assurance (N° BAG)]]))&gt;0,"Veuillez renseigner toutes les colonnes de la ligne","-")))</f>
        <v>-</v>
      </c>
    </row>
    <row r="754" spans="1:15" ht="15.5" x14ac:dyDescent="0.25">
      <c r="A754" s="95"/>
      <c r="B754" s="95"/>
      <c r="C754" s="95"/>
      <c r="D754" s="96"/>
      <c r="E754" s="96"/>
      <c r="F754" s="96"/>
      <c r="G754" s="97"/>
      <c r="H754" s="97"/>
      <c r="I754" s="97"/>
      <c r="J754" s="98"/>
      <c r="K754" s="99"/>
      <c r="L754" s="100"/>
      <c r="M754" s="100"/>
      <c r="N754" s="101"/>
      <c r="O754" s="102" t="str">
        <f>IF(SUM(DECOMPTE[[#This Row],[Heures
OPAS A]]:DECOMPTE[[#This Row],[Heures
OPAS C]])=0,"-",IF(COUNTBLANK(#REF!)&gt;0,"Entrez le n°ID infirmier dans l'onglet 'Décompte' ",IF((COUNTBLANK(A754:F754)+COUNTBLANK(DECOMPTE[[#This Row],[Nb jours facturés au patient]:[ Assurance (N° BAG)]]))&gt;0,"Veuillez renseigner toutes les colonnes de la ligne","-")))</f>
        <v>-</v>
      </c>
    </row>
    <row r="755" spans="1:15" ht="15.5" x14ac:dyDescent="0.25">
      <c r="A755" s="95"/>
      <c r="B755" s="95"/>
      <c r="C755" s="95"/>
      <c r="D755" s="96"/>
      <c r="E755" s="96"/>
      <c r="F755" s="96"/>
      <c r="G755" s="97"/>
      <c r="H755" s="97"/>
      <c r="I755" s="97"/>
      <c r="J755" s="98"/>
      <c r="K755" s="99"/>
      <c r="L755" s="100"/>
      <c r="M755" s="100"/>
      <c r="N755" s="101"/>
      <c r="O755" s="102" t="str">
        <f>IF(SUM(DECOMPTE[[#This Row],[Heures
OPAS A]]:DECOMPTE[[#This Row],[Heures
OPAS C]])=0,"-",IF(COUNTBLANK(#REF!)&gt;0,"Entrez le n°ID infirmier dans l'onglet 'Décompte' ",IF((COUNTBLANK(A755:F755)+COUNTBLANK(DECOMPTE[[#This Row],[Nb jours facturés au patient]:[ Assurance (N° BAG)]]))&gt;0,"Veuillez renseigner toutes les colonnes de la ligne","-")))</f>
        <v>-</v>
      </c>
    </row>
    <row r="756" spans="1:15" ht="15.5" x14ac:dyDescent="0.25">
      <c r="A756" s="95"/>
      <c r="B756" s="95"/>
      <c r="C756" s="95"/>
      <c r="D756" s="96"/>
      <c r="E756" s="96"/>
      <c r="F756" s="96"/>
      <c r="G756" s="97"/>
      <c r="H756" s="97"/>
      <c r="I756" s="97"/>
      <c r="J756" s="98"/>
      <c r="K756" s="99"/>
      <c r="L756" s="100"/>
      <c r="M756" s="100"/>
      <c r="N756" s="101"/>
      <c r="O756" s="102" t="str">
        <f>IF(SUM(DECOMPTE[[#This Row],[Heures
OPAS A]]:DECOMPTE[[#This Row],[Heures
OPAS C]])=0,"-",IF(COUNTBLANK(#REF!)&gt;0,"Entrez le n°ID infirmier dans l'onglet 'Décompte' ",IF((COUNTBLANK(A756:F756)+COUNTBLANK(DECOMPTE[[#This Row],[Nb jours facturés au patient]:[ Assurance (N° BAG)]]))&gt;0,"Veuillez renseigner toutes les colonnes de la ligne","-")))</f>
        <v>-</v>
      </c>
    </row>
    <row r="757" spans="1:15" ht="15.5" x14ac:dyDescent="0.25">
      <c r="A757" s="95"/>
      <c r="B757" s="95"/>
      <c r="C757" s="95"/>
      <c r="D757" s="96"/>
      <c r="E757" s="96"/>
      <c r="F757" s="96"/>
      <c r="G757" s="97"/>
      <c r="H757" s="97"/>
      <c r="I757" s="97"/>
      <c r="J757" s="98"/>
      <c r="K757" s="99"/>
      <c r="L757" s="100"/>
      <c r="M757" s="100"/>
      <c r="N757" s="101"/>
      <c r="O757" s="102" t="str">
        <f>IF(SUM(DECOMPTE[[#This Row],[Heures
OPAS A]]:DECOMPTE[[#This Row],[Heures
OPAS C]])=0,"-",IF(COUNTBLANK(#REF!)&gt;0,"Entrez le n°ID infirmier dans l'onglet 'Décompte' ",IF((COUNTBLANK(A757:F757)+COUNTBLANK(DECOMPTE[[#This Row],[Nb jours facturés au patient]:[ Assurance (N° BAG)]]))&gt;0,"Veuillez renseigner toutes les colonnes de la ligne","-")))</f>
        <v>-</v>
      </c>
    </row>
    <row r="758" spans="1:15" ht="15.5" x14ac:dyDescent="0.25">
      <c r="A758" s="95"/>
      <c r="B758" s="95"/>
      <c r="C758" s="95"/>
      <c r="D758" s="96"/>
      <c r="E758" s="96"/>
      <c r="F758" s="96"/>
      <c r="G758" s="97"/>
      <c r="H758" s="97"/>
      <c r="I758" s="97"/>
      <c r="J758" s="98"/>
      <c r="K758" s="99"/>
      <c r="L758" s="100"/>
      <c r="M758" s="100"/>
      <c r="N758" s="101"/>
      <c r="O758" s="102" t="str">
        <f>IF(SUM(DECOMPTE[[#This Row],[Heures
OPAS A]]:DECOMPTE[[#This Row],[Heures
OPAS C]])=0,"-",IF(COUNTBLANK(#REF!)&gt;0,"Entrez le n°ID infirmier dans l'onglet 'Décompte' ",IF((COUNTBLANK(A758:F758)+COUNTBLANK(DECOMPTE[[#This Row],[Nb jours facturés au patient]:[ Assurance (N° BAG)]]))&gt;0,"Veuillez renseigner toutes les colonnes de la ligne","-")))</f>
        <v>-</v>
      </c>
    </row>
    <row r="759" spans="1:15" ht="15.5" x14ac:dyDescent="0.25">
      <c r="A759" s="95"/>
      <c r="B759" s="95"/>
      <c r="C759" s="95"/>
      <c r="D759" s="96"/>
      <c r="E759" s="96"/>
      <c r="F759" s="96"/>
      <c r="G759" s="97"/>
      <c r="H759" s="97"/>
      <c r="I759" s="97"/>
      <c r="J759" s="98"/>
      <c r="K759" s="99"/>
      <c r="L759" s="100"/>
      <c r="M759" s="100"/>
      <c r="N759" s="101"/>
      <c r="O759" s="102" t="str">
        <f>IF(SUM(DECOMPTE[[#This Row],[Heures
OPAS A]]:DECOMPTE[[#This Row],[Heures
OPAS C]])=0,"-",IF(COUNTBLANK(#REF!)&gt;0,"Entrez le n°ID infirmier dans l'onglet 'Décompte' ",IF((COUNTBLANK(A759:F759)+COUNTBLANK(DECOMPTE[[#This Row],[Nb jours facturés au patient]:[ Assurance (N° BAG)]]))&gt;0,"Veuillez renseigner toutes les colonnes de la ligne","-")))</f>
        <v>-</v>
      </c>
    </row>
    <row r="760" spans="1:15" ht="15.5" x14ac:dyDescent="0.25">
      <c r="A760" s="95"/>
      <c r="B760" s="95"/>
      <c r="C760" s="95"/>
      <c r="D760" s="96"/>
      <c r="E760" s="96"/>
      <c r="F760" s="96"/>
      <c r="G760" s="97"/>
      <c r="H760" s="97"/>
      <c r="I760" s="97"/>
      <c r="J760" s="98"/>
      <c r="K760" s="99"/>
      <c r="L760" s="100"/>
      <c r="M760" s="100"/>
      <c r="N760" s="101"/>
      <c r="O760" s="102" t="str">
        <f>IF(SUM(DECOMPTE[[#This Row],[Heures
OPAS A]]:DECOMPTE[[#This Row],[Heures
OPAS C]])=0,"-",IF(COUNTBLANK(#REF!)&gt;0,"Entrez le n°ID infirmier dans l'onglet 'Décompte' ",IF((COUNTBLANK(A760:F760)+COUNTBLANK(DECOMPTE[[#This Row],[Nb jours facturés au patient]:[ Assurance (N° BAG)]]))&gt;0,"Veuillez renseigner toutes les colonnes de la ligne","-")))</f>
        <v>-</v>
      </c>
    </row>
    <row r="761" spans="1:15" ht="15.5" x14ac:dyDescent="0.25">
      <c r="A761" s="95"/>
      <c r="B761" s="95"/>
      <c r="C761" s="95"/>
      <c r="D761" s="96"/>
      <c r="E761" s="96"/>
      <c r="F761" s="96"/>
      <c r="G761" s="97"/>
      <c r="H761" s="97"/>
      <c r="I761" s="97"/>
      <c r="J761" s="98"/>
      <c r="K761" s="99"/>
      <c r="L761" s="100"/>
      <c r="M761" s="100"/>
      <c r="N761" s="101"/>
      <c r="O761" s="102" t="str">
        <f>IF(SUM(DECOMPTE[[#This Row],[Heures
OPAS A]]:DECOMPTE[[#This Row],[Heures
OPAS C]])=0,"-",IF(COUNTBLANK(#REF!)&gt;0,"Entrez le n°ID infirmier dans l'onglet 'Décompte' ",IF((COUNTBLANK(A761:F761)+COUNTBLANK(DECOMPTE[[#This Row],[Nb jours facturés au patient]:[ Assurance (N° BAG)]]))&gt;0,"Veuillez renseigner toutes les colonnes de la ligne","-")))</f>
        <v>-</v>
      </c>
    </row>
    <row r="762" spans="1:15" ht="15.5" x14ac:dyDescent="0.25">
      <c r="A762" s="95"/>
      <c r="B762" s="95"/>
      <c r="C762" s="95"/>
      <c r="D762" s="96"/>
      <c r="E762" s="96"/>
      <c r="F762" s="96"/>
      <c r="G762" s="97"/>
      <c r="H762" s="97"/>
      <c r="I762" s="97"/>
      <c r="J762" s="98"/>
      <c r="K762" s="99"/>
      <c r="L762" s="100"/>
      <c r="M762" s="100"/>
      <c r="N762" s="101"/>
      <c r="O762" s="102" t="str">
        <f>IF(SUM(DECOMPTE[[#This Row],[Heures
OPAS A]]:DECOMPTE[[#This Row],[Heures
OPAS C]])=0,"-",IF(COUNTBLANK(#REF!)&gt;0,"Entrez le n°ID infirmier dans l'onglet 'Décompte' ",IF((COUNTBLANK(A762:F762)+COUNTBLANK(DECOMPTE[[#This Row],[Nb jours facturés au patient]:[ Assurance (N° BAG)]]))&gt;0,"Veuillez renseigner toutes les colonnes de la ligne","-")))</f>
        <v>-</v>
      </c>
    </row>
    <row r="763" spans="1:15" ht="15.5" x14ac:dyDescent="0.25">
      <c r="A763" s="95"/>
      <c r="B763" s="95"/>
      <c r="C763" s="95"/>
      <c r="D763" s="96"/>
      <c r="E763" s="96"/>
      <c r="F763" s="96"/>
      <c r="G763" s="97"/>
      <c r="H763" s="97"/>
      <c r="I763" s="97"/>
      <c r="J763" s="98"/>
      <c r="K763" s="99"/>
      <c r="L763" s="100"/>
      <c r="M763" s="100"/>
      <c r="N763" s="101"/>
      <c r="O763" s="102" t="str">
        <f>IF(SUM(DECOMPTE[[#This Row],[Heures
OPAS A]]:DECOMPTE[[#This Row],[Heures
OPAS C]])=0,"-",IF(COUNTBLANK(#REF!)&gt;0,"Entrez le n°ID infirmier dans l'onglet 'Décompte' ",IF((COUNTBLANK(A763:F763)+COUNTBLANK(DECOMPTE[[#This Row],[Nb jours facturés au patient]:[ Assurance (N° BAG)]]))&gt;0,"Veuillez renseigner toutes les colonnes de la ligne","-")))</f>
        <v>-</v>
      </c>
    </row>
    <row r="764" spans="1:15" ht="15.5" x14ac:dyDescent="0.25">
      <c r="A764" s="95"/>
      <c r="B764" s="95"/>
      <c r="C764" s="95"/>
      <c r="D764" s="96"/>
      <c r="E764" s="96"/>
      <c r="F764" s="96"/>
      <c r="G764" s="97"/>
      <c r="H764" s="97"/>
      <c r="I764" s="97"/>
      <c r="J764" s="98"/>
      <c r="K764" s="99"/>
      <c r="L764" s="100"/>
      <c r="M764" s="100"/>
      <c r="N764" s="101"/>
      <c r="O764" s="102" t="str">
        <f>IF(SUM(DECOMPTE[[#This Row],[Heures
OPAS A]]:DECOMPTE[[#This Row],[Heures
OPAS C]])=0,"-",IF(COUNTBLANK(#REF!)&gt;0,"Entrez le n°ID infirmier dans l'onglet 'Décompte' ",IF((COUNTBLANK(A764:F764)+COUNTBLANK(DECOMPTE[[#This Row],[Nb jours facturés au patient]:[ Assurance (N° BAG)]]))&gt;0,"Veuillez renseigner toutes les colonnes de la ligne","-")))</f>
        <v>-</v>
      </c>
    </row>
    <row r="765" spans="1:15" ht="15.5" x14ac:dyDescent="0.25">
      <c r="A765" s="95"/>
      <c r="B765" s="95"/>
      <c r="C765" s="95"/>
      <c r="D765" s="96"/>
      <c r="E765" s="96"/>
      <c r="F765" s="96"/>
      <c r="G765" s="97"/>
      <c r="H765" s="97"/>
      <c r="I765" s="97"/>
      <c r="J765" s="98"/>
      <c r="K765" s="99"/>
      <c r="L765" s="100"/>
      <c r="M765" s="100"/>
      <c r="N765" s="101"/>
      <c r="O765" s="102" t="str">
        <f>IF(SUM(DECOMPTE[[#This Row],[Heures
OPAS A]]:DECOMPTE[[#This Row],[Heures
OPAS C]])=0,"-",IF(COUNTBLANK(#REF!)&gt;0,"Entrez le n°ID infirmier dans l'onglet 'Décompte' ",IF((COUNTBLANK(A765:F765)+COUNTBLANK(DECOMPTE[[#This Row],[Nb jours facturés au patient]:[ Assurance (N° BAG)]]))&gt;0,"Veuillez renseigner toutes les colonnes de la ligne","-")))</f>
        <v>-</v>
      </c>
    </row>
    <row r="766" spans="1:15" ht="15.5" x14ac:dyDescent="0.25">
      <c r="A766" s="95"/>
      <c r="B766" s="95"/>
      <c r="C766" s="95"/>
      <c r="D766" s="96"/>
      <c r="E766" s="96"/>
      <c r="F766" s="96"/>
      <c r="G766" s="97"/>
      <c r="H766" s="97"/>
      <c r="I766" s="97"/>
      <c r="J766" s="98"/>
      <c r="K766" s="99"/>
      <c r="L766" s="100"/>
      <c r="M766" s="100"/>
      <c r="N766" s="101"/>
      <c r="O766" s="102" t="str">
        <f>IF(SUM(DECOMPTE[[#This Row],[Heures
OPAS A]]:DECOMPTE[[#This Row],[Heures
OPAS C]])=0,"-",IF(COUNTBLANK(#REF!)&gt;0,"Entrez le n°ID infirmier dans l'onglet 'Décompte' ",IF((COUNTBLANK(A766:F766)+COUNTBLANK(DECOMPTE[[#This Row],[Nb jours facturés au patient]:[ Assurance (N° BAG)]]))&gt;0,"Veuillez renseigner toutes les colonnes de la ligne","-")))</f>
        <v>-</v>
      </c>
    </row>
    <row r="767" spans="1:15" ht="15.5" x14ac:dyDescent="0.25">
      <c r="A767" s="95"/>
      <c r="B767" s="95"/>
      <c r="C767" s="95"/>
      <c r="D767" s="96"/>
      <c r="E767" s="96"/>
      <c r="F767" s="96"/>
      <c r="G767" s="97"/>
      <c r="H767" s="97"/>
      <c r="I767" s="97"/>
      <c r="J767" s="98"/>
      <c r="K767" s="99"/>
      <c r="L767" s="100"/>
      <c r="M767" s="100"/>
      <c r="N767" s="101"/>
      <c r="O767" s="102" t="str">
        <f>IF(SUM(DECOMPTE[[#This Row],[Heures
OPAS A]]:DECOMPTE[[#This Row],[Heures
OPAS C]])=0,"-",IF(COUNTBLANK(#REF!)&gt;0,"Entrez le n°ID infirmier dans l'onglet 'Décompte' ",IF((COUNTBLANK(A767:F767)+COUNTBLANK(DECOMPTE[[#This Row],[Nb jours facturés au patient]:[ Assurance (N° BAG)]]))&gt;0,"Veuillez renseigner toutes les colonnes de la ligne","-")))</f>
        <v>-</v>
      </c>
    </row>
    <row r="768" spans="1:15" ht="15.5" x14ac:dyDescent="0.25">
      <c r="A768" s="95"/>
      <c r="B768" s="95"/>
      <c r="C768" s="95"/>
      <c r="D768" s="96"/>
      <c r="E768" s="96"/>
      <c r="F768" s="96"/>
      <c r="G768" s="97"/>
      <c r="H768" s="97"/>
      <c r="I768" s="97"/>
      <c r="J768" s="98"/>
      <c r="K768" s="99"/>
      <c r="L768" s="100"/>
      <c r="M768" s="100"/>
      <c r="N768" s="101"/>
      <c r="O768" s="102" t="str">
        <f>IF(SUM(DECOMPTE[[#This Row],[Heures
OPAS A]]:DECOMPTE[[#This Row],[Heures
OPAS C]])=0,"-",IF(COUNTBLANK(#REF!)&gt;0,"Entrez le n°ID infirmier dans l'onglet 'Décompte' ",IF((COUNTBLANK(A768:F768)+COUNTBLANK(DECOMPTE[[#This Row],[Nb jours facturés au patient]:[ Assurance (N° BAG)]]))&gt;0,"Veuillez renseigner toutes les colonnes de la ligne","-")))</f>
        <v>-</v>
      </c>
    </row>
    <row r="769" spans="1:15" ht="15.5" x14ac:dyDescent="0.25">
      <c r="A769" s="95"/>
      <c r="B769" s="95"/>
      <c r="C769" s="95"/>
      <c r="D769" s="96"/>
      <c r="E769" s="96"/>
      <c r="F769" s="96"/>
      <c r="G769" s="97"/>
      <c r="H769" s="97"/>
      <c r="I769" s="97"/>
      <c r="J769" s="98"/>
      <c r="K769" s="99"/>
      <c r="L769" s="100"/>
      <c r="M769" s="100"/>
      <c r="N769" s="101"/>
      <c r="O769" s="102" t="str">
        <f>IF(SUM(DECOMPTE[[#This Row],[Heures
OPAS A]]:DECOMPTE[[#This Row],[Heures
OPAS C]])=0,"-",IF(COUNTBLANK(#REF!)&gt;0,"Entrez le n°ID infirmier dans l'onglet 'Décompte' ",IF((COUNTBLANK(A769:F769)+COUNTBLANK(DECOMPTE[[#This Row],[Nb jours facturés au patient]:[ Assurance (N° BAG)]]))&gt;0,"Veuillez renseigner toutes les colonnes de la ligne","-")))</f>
        <v>-</v>
      </c>
    </row>
    <row r="770" spans="1:15" ht="15.5" x14ac:dyDescent="0.25">
      <c r="A770" s="95"/>
      <c r="B770" s="95"/>
      <c r="C770" s="95"/>
      <c r="D770" s="96"/>
      <c r="E770" s="96"/>
      <c r="F770" s="96"/>
      <c r="G770" s="97"/>
      <c r="H770" s="97"/>
      <c r="I770" s="97"/>
      <c r="J770" s="98"/>
      <c r="K770" s="99"/>
      <c r="L770" s="100"/>
      <c r="M770" s="100"/>
      <c r="N770" s="101"/>
      <c r="O770" s="102" t="str">
        <f>IF(SUM(DECOMPTE[[#This Row],[Heures
OPAS A]]:DECOMPTE[[#This Row],[Heures
OPAS C]])=0,"-",IF(COUNTBLANK(#REF!)&gt;0,"Entrez le n°ID infirmier dans l'onglet 'Décompte' ",IF((COUNTBLANK(A770:F770)+COUNTBLANK(DECOMPTE[[#This Row],[Nb jours facturés au patient]:[ Assurance (N° BAG)]]))&gt;0,"Veuillez renseigner toutes les colonnes de la ligne","-")))</f>
        <v>-</v>
      </c>
    </row>
    <row r="771" spans="1:15" ht="15.5" x14ac:dyDescent="0.25">
      <c r="A771" s="95"/>
      <c r="B771" s="95"/>
      <c r="C771" s="95"/>
      <c r="D771" s="96"/>
      <c r="E771" s="96"/>
      <c r="F771" s="96"/>
      <c r="G771" s="97"/>
      <c r="H771" s="97"/>
      <c r="I771" s="97"/>
      <c r="J771" s="98"/>
      <c r="K771" s="99"/>
      <c r="L771" s="100"/>
      <c r="M771" s="100"/>
      <c r="N771" s="101"/>
      <c r="O771" s="102" t="str">
        <f>IF(SUM(DECOMPTE[[#This Row],[Heures
OPAS A]]:DECOMPTE[[#This Row],[Heures
OPAS C]])=0,"-",IF(COUNTBLANK(#REF!)&gt;0,"Entrez le n°ID infirmier dans l'onglet 'Décompte' ",IF((COUNTBLANK(A771:F771)+COUNTBLANK(DECOMPTE[[#This Row],[Nb jours facturés au patient]:[ Assurance (N° BAG)]]))&gt;0,"Veuillez renseigner toutes les colonnes de la ligne","-")))</f>
        <v>-</v>
      </c>
    </row>
    <row r="772" spans="1:15" ht="15.5" x14ac:dyDescent="0.25">
      <c r="A772" s="95"/>
      <c r="B772" s="95"/>
      <c r="C772" s="95"/>
      <c r="D772" s="96"/>
      <c r="E772" s="96"/>
      <c r="F772" s="96"/>
      <c r="G772" s="97"/>
      <c r="H772" s="97"/>
      <c r="I772" s="97"/>
      <c r="J772" s="98"/>
      <c r="K772" s="99"/>
      <c r="L772" s="100"/>
      <c r="M772" s="100"/>
      <c r="N772" s="101"/>
      <c r="O772" s="102" t="str">
        <f>IF(SUM(DECOMPTE[[#This Row],[Heures
OPAS A]]:DECOMPTE[[#This Row],[Heures
OPAS C]])=0,"-",IF(COUNTBLANK(#REF!)&gt;0,"Entrez le n°ID infirmier dans l'onglet 'Décompte' ",IF((COUNTBLANK(A772:F772)+COUNTBLANK(DECOMPTE[[#This Row],[Nb jours facturés au patient]:[ Assurance (N° BAG)]]))&gt;0,"Veuillez renseigner toutes les colonnes de la ligne","-")))</f>
        <v>-</v>
      </c>
    </row>
    <row r="773" spans="1:15" ht="15.5" x14ac:dyDescent="0.25">
      <c r="A773" s="95"/>
      <c r="B773" s="95"/>
      <c r="C773" s="95"/>
      <c r="D773" s="96"/>
      <c r="E773" s="96"/>
      <c r="F773" s="96"/>
      <c r="G773" s="97"/>
      <c r="H773" s="97"/>
      <c r="I773" s="97"/>
      <c r="J773" s="98"/>
      <c r="K773" s="99"/>
      <c r="L773" s="100"/>
      <c r="M773" s="100"/>
      <c r="N773" s="101"/>
      <c r="O773" s="102" t="str">
        <f>IF(SUM(DECOMPTE[[#This Row],[Heures
OPAS A]]:DECOMPTE[[#This Row],[Heures
OPAS C]])=0,"-",IF(COUNTBLANK(#REF!)&gt;0,"Entrez le n°ID infirmier dans l'onglet 'Décompte' ",IF((COUNTBLANK(A773:F773)+COUNTBLANK(DECOMPTE[[#This Row],[Nb jours facturés au patient]:[ Assurance (N° BAG)]]))&gt;0,"Veuillez renseigner toutes les colonnes de la ligne","-")))</f>
        <v>-</v>
      </c>
    </row>
    <row r="774" spans="1:15" ht="15.5" x14ac:dyDescent="0.25">
      <c r="A774" s="95"/>
      <c r="B774" s="95"/>
      <c r="C774" s="95"/>
      <c r="D774" s="96"/>
      <c r="E774" s="96"/>
      <c r="F774" s="96"/>
      <c r="G774" s="97"/>
      <c r="H774" s="97"/>
      <c r="I774" s="97"/>
      <c r="J774" s="98"/>
      <c r="K774" s="99"/>
      <c r="L774" s="100"/>
      <c r="M774" s="100"/>
      <c r="N774" s="101"/>
      <c r="O774" s="102" t="str">
        <f>IF(SUM(DECOMPTE[[#This Row],[Heures
OPAS A]]:DECOMPTE[[#This Row],[Heures
OPAS C]])=0,"-",IF(COUNTBLANK(#REF!)&gt;0,"Entrez le n°ID infirmier dans l'onglet 'Décompte' ",IF((COUNTBLANK(A774:F774)+COUNTBLANK(DECOMPTE[[#This Row],[Nb jours facturés au patient]:[ Assurance (N° BAG)]]))&gt;0,"Veuillez renseigner toutes les colonnes de la ligne","-")))</f>
        <v>-</v>
      </c>
    </row>
    <row r="775" spans="1:15" ht="15.5" x14ac:dyDescent="0.25">
      <c r="A775" s="95"/>
      <c r="B775" s="95"/>
      <c r="C775" s="95"/>
      <c r="D775" s="96"/>
      <c r="E775" s="96"/>
      <c r="F775" s="96"/>
      <c r="G775" s="97"/>
      <c r="H775" s="97"/>
      <c r="I775" s="97"/>
      <c r="J775" s="98"/>
      <c r="K775" s="99"/>
      <c r="L775" s="100"/>
      <c r="M775" s="100"/>
      <c r="N775" s="101"/>
      <c r="O775" s="102" t="str">
        <f>IF(SUM(DECOMPTE[[#This Row],[Heures
OPAS A]]:DECOMPTE[[#This Row],[Heures
OPAS C]])=0,"-",IF(COUNTBLANK(#REF!)&gt;0,"Entrez le n°ID infirmier dans l'onglet 'Décompte' ",IF((COUNTBLANK(A775:F775)+COUNTBLANK(DECOMPTE[[#This Row],[Nb jours facturés au patient]:[ Assurance (N° BAG)]]))&gt;0,"Veuillez renseigner toutes les colonnes de la ligne","-")))</f>
        <v>-</v>
      </c>
    </row>
    <row r="776" spans="1:15" ht="15.5" x14ac:dyDescent="0.25">
      <c r="A776" s="95"/>
      <c r="B776" s="95"/>
      <c r="C776" s="95"/>
      <c r="D776" s="96"/>
      <c r="E776" s="96"/>
      <c r="F776" s="96"/>
      <c r="G776" s="97"/>
      <c r="H776" s="97"/>
      <c r="I776" s="97"/>
      <c r="J776" s="98"/>
      <c r="K776" s="99"/>
      <c r="L776" s="100"/>
      <c r="M776" s="100"/>
      <c r="N776" s="101"/>
      <c r="O776" s="102" t="str">
        <f>IF(SUM(DECOMPTE[[#This Row],[Heures
OPAS A]]:DECOMPTE[[#This Row],[Heures
OPAS C]])=0,"-",IF(COUNTBLANK(#REF!)&gt;0,"Entrez le n°ID infirmier dans l'onglet 'Décompte' ",IF((COUNTBLANK(A776:F776)+COUNTBLANK(DECOMPTE[[#This Row],[Nb jours facturés au patient]:[ Assurance (N° BAG)]]))&gt;0,"Veuillez renseigner toutes les colonnes de la ligne","-")))</f>
        <v>-</v>
      </c>
    </row>
    <row r="777" spans="1:15" ht="15.5" x14ac:dyDescent="0.25">
      <c r="A777" s="95"/>
      <c r="B777" s="95"/>
      <c r="C777" s="95"/>
      <c r="D777" s="96"/>
      <c r="E777" s="96"/>
      <c r="F777" s="96"/>
      <c r="G777" s="97"/>
      <c r="H777" s="97"/>
      <c r="I777" s="97"/>
      <c r="J777" s="98"/>
      <c r="K777" s="99"/>
      <c r="L777" s="100"/>
      <c r="M777" s="100"/>
      <c r="N777" s="101"/>
      <c r="O777" s="102" t="str">
        <f>IF(SUM(DECOMPTE[[#This Row],[Heures
OPAS A]]:DECOMPTE[[#This Row],[Heures
OPAS C]])=0,"-",IF(COUNTBLANK(#REF!)&gt;0,"Entrez le n°ID infirmier dans l'onglet 'Décompte' ",IF((COUNTBLANK(A777:F777)+COUNTBLANK(DECOMPTE[[#This Row],[Nb jours facturés au patient]:[ Assurance (N° BAG)]]))&gt;0,"Veuillez renseigner toutes les colonnes de la ligne","-")))</f>
        <v>-</v>
      </c>
    </row>
    <row r="778" spans="1:15" ht="15.5" x14ac:dyDescent="0.25">
      <c r="A778" s="95"/>
      <c r="B778" s="95"/>
      <c r="C778" s="95"/>
      <c r="D778" s="96"/>
      <c r="E778" s="96"/>
      <c r="F778" s="96"/>
      <c r="G778" s="97"/>
      <c r="H778" s="97"/>
      <c r="I778" s="97"/>
      <c r="J778" s="98"/>
      <c r="K778" s="99"/>
      <c r="L778" s="100"/>
      <c r="M778" s="100"/>
      <c r="N778" s="101"/>
      <c r="O778" s="102" t="str">
        <f>IF(SUM(DECOMPTE[[#This Row],[Heures
OPAS A]]:DECOMPTE[[#This Row],[Heures
OPAS C]])=0,"-",IF(COUNTBLANK(#REF!)&gt;0,"Entrez le n°ID infirmier dans l'onglet 'Décompte' ",IF((COUNTBLANK(A778:F778)+COUNTBLANK(DECOMPTE[[#This Row],[Nb jours facturés au patient]:[ Assurance (N° BAG)]]))&gt;0,"Veuillez renseigner toutes les colonnes de la ligne","-")))</f>
        <v>-</v>
      </c>
    </row>
    <row r="779" spans="1:15" ht="15.5" x14ac:dyDescent="0.25">
      <c r="A779" s="95"/>
      <c r="B779" s="95"/>
      <c r="C779" s="95"/>
      <c r="D779" s="96"/>
      <c r="E779" s="96"/>
      <c r="F779" s="96"/>
      <c r="G779" s="97"/>
      <c r="H779" s="97"/>
      <c r="I779" s="97"/>
      <c r="J779" s="98"/>
      <c r="K779" s="99"/>
      <c r="L779" s="100"/>
      <c r="M779" s="100"/>
      <c r="N779" s="101"/>
      <c r="O779" s="102" t="str">
        <f>IF(SUM(DECOMPTE[[#This Row],[Heures
OPAS A]]:DECOMPTE[[#This Row],[Heures
OPAS C]])=0,"-",IF(COUNTBLANK(#REF!)&gt;0,"Entrez le n°ID infirmier dans l'onglet 'Décompte' ",IF((COUNTBLANK(A779:F779)+COUNTBLANK(DECOMPTE[[#This Row],[Nb jours facturés au patient]:[ Assurance (N° BAG)]]))&gt;0,"Veuillez renseigner toutes les colonnes de la ligne","-")))</f>
        <v>-</v>
      </c>
    </row>
    <row r="780" spans="1:15" ht="15.5" x14ac:dyDescent="0.25">
      <c r="A780" s="95"/>
      <c r="B780" s="95"/>
      <c r="C780" s="95"/>
      <c r="D780" s="96"/>
      <c r="E780" s="96"/>
      <c r="F780" s="96"/>
      <c r="G780" s="97"/>
      <c r="H780" s="97"/>
      <c r="I780" s="97"/>
      <c r="J780" s="98"/>
      <c r="K780" s="99"/>
      <c r="L780" s="100"/>
      <c r="M780" s="100"/>
      <c r="N780" s="101"/>
      <c r="O780" s="102" t="str">
        <f>IF(SUM(DECOMPTE[[#This Row],[Heures
OPAS A]]:DECOMPTE[[#This Row],[Heures
OPAS C]])=0,"-",IF(COUNTBLANK(#REF!)&gt;0,"Entrez le n°ID infirmier dans l'onglet 'Décompte' ",IF((COUNTBLANK(A780:F780)+COUNTBLANK(DECOMPTE[[#This Row],[Nb jours facturés au patient]:[ Assurance (N° BAG)]]))&gt;0,"Veuillez renseigner toutes les colonnes de la ligne","-")))</f>
        <v>-</v>
      </c>
    </row>
    <row r="781" spans="1:15" ht="15.5" x14ac:dyDescent="0.25">
      <c r="A781" s="95"/>
      <c r="B781" s="95"/>
      <c r="C781" s="95"/>
      <c r="D781" s="96"/>
      <c r="E781" s="96"/>
      <c r="F781" s="96"/>
      <c r="G781" s="97"/>
      <c r="H781" s="97"/>
      <c r="I781" s="97"/>
      <c r="J781" s="98"/>
      <c r="K781" s="99"/>
      <c r="L781" s="100"/>
      <c r="M781" s="100"/>
      <c r="N781" s="101"/>
      <c r="O781" s="102" t="str">
        <f>IF(SUM(DECOMPTE[[#This Row],[Heures
OPAS A]]:DECOMPTE[[#This Row],[Heures
OPAS C]])=0,"-",IF(COUNTBLANK(#REF!)&gt;0,"Entrez le n°ID infirmier dans l'onglet 'Décompte' ",IF((COUNTBLANK(A781:F781)+COUNTBLANK(DECOMPTE[[#This Row],[Nb jours facturés au patient]:[ Assurance (N° BAG)]]))&gt;0,"Veuillez renseigner toutes les colonnes de la ligne","-")))</f>
        <v>-</v>
      </c>
    </row>
    <row r="782" spans="1:15" ht="15.5" x14ac:dyDescent="0.25">
      <c r="A782" s="95"/>
      <c r="B782" s="95"/>
      <c r="C782" s="95"/>
      <c r="D782" s="96"/>
      <c r="E782" s="96"/>
      <c r="F782" s="96"/>
      <c r="G782" s="97"/>
      <c r="H782" s="97"/>
      <c r="I782" s="97"/>
      <c r="J782" s="98"/>
      <c r="K782" s="99"/>
      <c r="L782" s="100"/>
      <c r="M782" s="100"/>
      <c r="N782" s="101"/>
      <c r="O782" s="102" t="str">
        <f>IF(SUM(DECOMPTE[[#This Row],[Heures
OPAS A]]:DECOMPTE[[#This Row],[Heures
OPAS C]])=0,"-",IF(COUNTBLANK(#REF!)&gt;0,"Entrez le n°ID infirmier dans l'onglet 'Décompte' ",IF((COUNTBLANK(A782:F782)+COUNTBLANK(DECOMPTE[[#This Row],[Nb jours facturés au patient]:[ Assurance (N° BAG)]]))&gt;0,"Veuillez renseigner toutes les colonnes de la ligne","-")))</f>
        <v>-</v>
      </c>
    </row>
    <row r="783" spans="1:15" ht="15.5" x14ac:dyDescent="0.25">
      <c r="A783" s="95"/>
      <c r="B783" s="95"/>
      <c r="C783" s="95"/>
      <c r="D783" s="96"/>
      <c r="E783" s="96"/>
      <c r="F783" s="96"/>
      <c r="G783" s="97"/>
      <c r="H783" s="97"/>
      <c r="I783" s="97"/>
      <c r="J783" s="98"/>
      <c r="K783" s="99"/>
      <c r="L783" s="100"/>
      <c r="M783" s="100"/>
      <c r="N783" s="101"/>
      <c r="O783" s="102" t="str">
        <f>IF(SUM(DECOMPTE[[#This Row],[Heures
OPAS A]]:DECOMPTE[[#This Row],[Heures
OPAS C]])=0,"-",IF(COUNTBLANK(#REF!)&gt;0,"Entrez le n°ID infirmier dans l'onglet 'Décompte' ",IF((COUNTBLANK(A783:F783)+COUNTBLANK(DECOMPTE[[#This Row],[Nb jours facturés au patient]:[ Assurance (N° BAG)]]))&gt;0,"Veuillez renseigner toutes les colonnes de la ligne","-")))</f>
        <v>-</v>
      </c>
    </row>
    <row r="784" spans="1:15" ht="15.5" x14ac:dyDescent="0.25">
      <c r="A784" s="95"/>
      <c r="B784" s="95"/>
      <c r="C784" s="95"/>
      <c r="D784" s="96"/>
      <c r="E784" s="96"/>
      <c r="F784" s="96"/>
      <c r="G784" s="97"/>
      <c r="H784" s="97"/>
      <c r="I784" s="97"/>
      <c r="J784" s="98"/>
      <c r="K784" s="99"/>
      <c r="L784" s="100"/>
      <c r="M784" s="100"/>
      <c r="N784" s="101"/>
      <c r="O784" s="102" t="str">
        <f>IF(SUM(DECOMPTE[[#This Row],[Heures
OPAS A]]:DECOMPTE[[#This Row],[Heures
OPAS C]])=0,"-",IF(COUNTBLANK(#REF!)&gt;0,"Entrez le n°ID infirmier dans l'onglet 'Décompte' ",IF((COUNTBLANK(A784:F784)+COUNTBLANK(DECOMPTE[[#This Row],[Nb jours facturés au patient]:[ Assurance (N° BAG)]]))&gt;0,"Veuillez renseigner toutes les colonnes de la ligne","-")))</f>
        <v>-</v>
      </c>
    </row>
    <row r="785" spans="1:15" ht="15.5" x14ac:dyDescent="0.25">
      <c r="A785" s="95"/>
      <c r="B785" s="95"/>
      <c r="C785" s="95"/>
      <c r="D785" s="96"/>
      <c r="E785" s="96"/>
      <c r="F785" s="96"/>
      <c r="G785" s="97"/>
      <c r="H785" s="97"/>
      <c r="I785" s="97"/>
      <c r="J785" s="98"/>
      <c r="K785" s="99"/>
      <c r="L785" s="100"/>
      <c r="M785" s="100"/>
      <c r="N785" s="101"/>
      <c r="O785" s="102" t="str">
        <f>IF(SUM(DECOMPTE[[#This Row],[Heures
OPAS A]]:DECOMPTE[[#This Row],[Heures
OPAS C]])=0,"-",IF(COUNTBLANK(#REF!)&gt;0,"Entrez le n°ID infirmier dans l'onglet 'Décompte' ",IF((COUNTBLANK(A785:F785)+COUNTBLANK(DECOMPTE[[#This Row],[Nb jours facturés au patient]:[ Assurance (N° BAG)]]))&gt;0,"Veuillez renseigner toutes les colonnes de la ligne","-")))</f>
        <v>-</v>
      </c>
    </row>
    <row r="786" spans="1:15" ht="15.5" x14ac:dyDescent="0.25">
      <c r="A786" s="95"/>
      <c r="B786" s="95"/>
      <c r="C786" s="95"/>
      <c r="D786" s="96"/>
      <c r="E786" s="96"/>
      <c r="F786" s="96"/>
      <c r="G786" s="97"/>
      <c r="H786" s="97"/>
      <c r="I786" s="97"/>
      <c r="J786" s="98"/>
      <c r="K786" s="99"/>
      <c r="L786" s="100"/>
      <c r="M786" s="100"/>
      <c r="N786" s="101"/>
      <c r="O786" s="102" t="str">
        <f>IF(SUM(DECOMPTE[[#This Row],[Heures
OPAS A]]:DECOMPTE[[#This Row],[Heures
OPAS C]])=0,"-",IF(COUNTBLANK(#REF!)&gt;0,"Entrez le n°ID infirmier dans l'onglet 'Décompte' ",IF((COUNTBLANK(A786:F786)+COUNTBLANK(DECOMPTE[[#This Row],[Nb jours facturés au patient]:[ Assurance (N° BAG)]]))&gt;0,"Veuillez renseigner toutes les colonnes de la ligne","-")))</f>
        <v>-</v>
      </c>
    </row>
    <row r="787" spans="1:15" ht="15.5" x14ac:dyDescent="0.25">
      <c r="A787" s="95"/>
      <c r="B787" s="95"/>
      <c r="C787" s="95"/>
      <c r="D787" s="96"/>
      <c r="E787" s="96"/>
      <c r="F787" s="96"/>
      <c r="G787" s="97"/>
      <c r="H787" s="97"/>
      <c r="I787" s="97"/>
      <c r="J787" s="98"/>
      <c r="K787" s="99"/>
      <c r="L787" s="100"/>
      <c r="M787" s="100"/>
      <c r="N787" s="101"/>
      <c r="O787" s="102" t="str">
        <f>IF(SUM(DECOMPTE[[#This Row],[Heures
OPAS A]]:DECOMPTE[[#This Row],[Heures
OPAS C]])=0,"-",IF(COUNTBLANK(#REF!)&gt;0,"Entrez le n°ID infirmier dans l'onglet 'Décompte' ",IF((COUNTBLANK(A787:F787)+COUNTBLANK(DECOMPTE[[#This Row],[Nb jours facturés au patient]:[ Assurance (N° BAG)]]))&gt;0,"Veuillez renseigner toutes les colonnes de la ligne","-")))</f>
        <v>-</v>
      </c>
    </row>
    <row r="788" spans="1:15" ht="15.5" x14ac:dyDescent="0.25">
      <c r="A788" s="95"/>
      <c r="B788" s="95"/>
      <c r="C788" s="95"/>
      <c r="D788" s="96"/>
      <c r="E788" s="96"/>
      <c r="F788" s="96"/>
      <c r="G788" s="97"/>
      <c r="H788" s="97"/>
      <c r="I788" s="97"/>
      <c r="J788" s="98"/>
      <c r="K788" s="99"/>
      <c r="L788" s="100"/>
      <c r="M788" s="100"/>
      <c r="N788" s="101"/>
      <c r="O788" s="102" t="str">
        <f>IF(SUM(DECOMPTE[[#This Row],[Heures
OPAS A]]:DECOMPTE[[#This Row],[Heures
OPAS C]])=0,"-",IF(COUNTBLANK(#REF!)&gt;0,"Entrez le n°ID infirmier dans l'onglet 'Décompte' ",IF((COUNTBLANK(A788:F788)+COUNTBLANK(DECOMPTE[[#This Row],[Nb jours facturés au patient]:[ Assurance (N° BAG)]]))&gt;0,"Veuillez renseigner toutes les colonnes de la ligne","-")))</f>
        <v>-</v>
      </c>
    </row>
    <row r="789" spans="1:15" ht="15.5" x14ac:dyDescent="0.25">
      <c r="A789" s="95"/>
      <c r="B789" s="95"/>
      <c r="C789" s="95"/>
      <c r="D789" s="96"/>
      <c r="E789" s="96"/>
      <c r="F789" s="96"/>
      <c r="G789" s="97"/>
      <c r="H789" s="97"/>
      <c r="I789" s="97"/>
      <c r="J789" s="98"/>
      <c r="K789" s="99"/>
      <c r="L789" s="100"/>
      <c r="M789" s="100"/>
      <c r="N789" s="101"/>
      <c r="O789" s="102" t="str">
        <f>IF(SUM(DECOMPTE[[#This Row],[Heures
OPAS A]]:DECOMPTE[[#This Row],[Heures
OPAS C]])=0,"-",IF(COUNTBLANK(#REF!)&gt;0,"Entrez le n°ID infirmier dans l'onglet 'Décompte' ",IF((COUNTBLANK(A789:F789)+COUNTBLANK(DECOMPTE[[#This Row],[Nb jours facturés au patient]:[ Assurance (N° BAG)]]))&gt;0,"Veuillez renseigner toutes les colonnes de la ligne","-")))</f>
        <v>-</v>
      </c>
    </row>
    <row r="790" spans="1:15" ht="15.5" x14ac:dyDescent="0.25">
      <c r="A790" s="95"/>
      <c r="B790" s="95"/>
      <c r="C790" s="95"/>
      <c r="D790" s="96"/>
      <c r="E790" s="96"/>
      <c r="F790" s="96"/>
      <c r="G790" s="97"/>
      <c r="H790" s="97"/>
      <c r="I790" s="97"/>
      <c r="J790" s="98"/>
      <c r="K790" s="99"/>
      <c r="L790" s="100"/>
      <c r="M790" s="100"/>
      <c r="N790" s="101"/>
      <c r="O790" s="102" t="str">
        <f>IF(SUM(DECOMPTE[[#This Row],[Heures
OPAS A]]:DECOMPTE[[#This Row],[Heures
OPAS C]])=0,"-",IF(COUNTBLANK(#REF!)&gt;0,"Entrez le n°ID infirmier dans l'onglet 'Décompte' ",IF((COUNTBLANK(A790:F790)+COUNTBLANK(DECOMPTE[[#This Row],[Nb jours facturés au patient]:[ Assurance (N° BAG)]]))&gt;0,"Veuillez renseigner toutes les colonnes de la ligne","-")))</f>
        <v>-</v>
      </c>
    </row>
    <row r="791" spans="1:15" ht="15.5" x14ac:dyDescent="0.25">
      <c r="A791" s="95"/>
      <c r="B791" s="95"/>
      <c r="C791" s="95"/>
      <c r="D791" s="96"/>
      <c r="E791" s="96"/>
      <c r="F791" s="96"/>
      <c r="G791" s="97"/>
      <c r="H791" s="97"/>
      <c r="I791" s="97"/>
      <c r="J791" s="98"/>
      <c r="K791" s="99"/>
      <c r="L791" s="100"/>
      <c r="M791" s="100"/>
      <c r="N791" s="101"/>
      <c r="O791" s="102" t="str">
        <f>IF(SUM(DECOMPTE[[#This Row],[Heures
OPAS A]]:DECOMPTE[[#This Row],[Heures
OPAS C]])=0,"-",IF(COUNTBLANK(#REF!)&gt;0,"Entrez le n°ID infirmier dans l'onglet 'Décompte' ",IF((COUNTBLANK(A791:F791)+COUNTBLANK(DECOMPTE[[#This Row],[Nb jours facturés au patient]:[ Assurance (N° BAG)]]))&gt;0,"Veuillez renseigner toutes les colonnes de la ligne","-")))</f>
        <v>-</v>
      </c>
    </row>
    <row r="792" spans="1:15" ht="15.5" x14ac:dyDescent="0.25">
      <c r="A792" s="95"/>
      <c r="B792" s="95"/>
      <c r="C792" s="95"/>
      <c r="D792" s="96"/>
      <c r="E792" s="96"/>
      <c r="F792" s="96"/>
      <c r="G792" s="97"/>
      <c r="H792" s="97"/>
      <c r="I792" s="97"/>
      <c r="J792" s="98"/>
      <c r="K792" s="99"/>
      <c r="L792" s="100"/>
      <c r="M792" s="100"/>
      <c r="N792" s="101"/>
      <c r="O792" s="102" t="str">
        <f>IF(SUM(DECOMPTE[[#This Row],[Heures
OPAS A]]:DECOMPTE[[#This Row],[Heures
OPAS C]])=0,"-",IF(COUNTBLANK(#REF!)&gt;0,"Entrez le n°ID infirmier dans l'onglet 'Décompte' ",IF((COUNTBLANK(A792:F792)+COUNTBLANK(DECOMPTE[[#This Row],[Nb jours facturés au patient]:[ Assurance (N° BAG)]]))&gt;0,"Veuillez renseigner toutes les colonnes de la ligne","-")))</f>
        <v>-</v>
      </c>
    </row>
    <row r="793" spans="1:15" ht="15.5" x14ac:dyDescent="0.25">
      <c r="A793" s="95"/>
      <c r="B793" s="95"/>
      <c r="C793" s="95"/>
      <c r="D793" s="96"/>
      <c r="E793" s="96"/>
      <c r="F793" s="96"/>
      <c r="G793" s="97"/>
      <c r="H793" s="97"/>
      <c r="I793" s="97"/>
      <c r="J793" s="98"/>
      <c r="K793" s="99"/>
      <c r="L793" s="100"/>
      <c r="M793" s="100"/>
      <c r="N793" s="101"/>
      <c r="O793" s="102" t="str">
        <f>IF(SUM(DECOMPTE[[#This Row],[Heures
OPAS A]]:DECOMPTE[[#This Row],[Heures
OPAS C]])=0,"-",IF(COUNTBLANK(#REF!)&gt;0,"Entrez le n°ID infirmier dans l'onglet 'Décompte' ",IF((COUNTBLANK(A793:F793)+COUNTBLANK(DECOMPTE[[#This Row],[Nb jours facturés au patient]:[ Assurance (N° BAG)]]))&gt;0,"Veuillez renseigner toutes les colonnes de la ligne","-")))</f>
        <v>-</v>
      </c>
    </row>
    <row r="794" spans="1:15" ht="15.5" x14ac:dyDescent="0.25">
      <c r="A794" s="95"/>
      <c r="B794" s="95"/>
      <c r="C794" s="95"/>
      <c r="D794" s="96"/>
      <c r="E794" s="96"/>
      <c r="F794" s="96"/>
      <c r="G794" s="97"/>
      <c r="H794" s="97"/>
      <c r="I794" s="97"/>
      <c r="J794" s="98"/>
      <c r="K794" s="99"/>
      <c r="L794" s="100"/>
      <c r="M794" s="100"/>
      <c r="N794" s="101"/>
      <c r="O794" s="102" t="str">
        <f>IF(SUM(DECOMPTE[[#This Row],[Heures
OPAS A]]:DECOMPTE[[#This Row],[Heures
OPAS C]])=0,"-",IF(COUNTBLANK(#REF!)&gt;0,"Entrez le n°ID infirmier dans l'onglet 'Décompte' ",IF((COUNTBLANK(A794:F794)+COUNTBLANK(DECOMPTE[[#This Row],[Nb jours facturés au patient]:[ Assurance (N° BAG)]]))&gt;0,"Veuillez renseigner toutes les colonnes de la ligne","-")))</f>
        <v>-</v>
      </c>
    </row>
    <row r="795" spans="1:15" ht="15.5" x14ac:dyDescent="0.25">
      <c r="A795" s="95"/>
      <c r="B795" s="95"/>
      <c r="C795" s="95"/>
      <c r="D795" s="96"/>
      <c r="E795" s="96"/>
      <c r="F795" s="96"/>
      <c r="G795" s="97"/>
      <c r="H795" s="97"/>
      <c r="I795" s="97"/>
      <c r="J795" s="98"/>
      <c r="K795" s="99"/>
      <c r="L795" s="100"/>
      <c r="M795" s="100"/>
      <c r="N795" s="101"/>
      <c r="O795" s="102" t="str">
        <f>IF(SUM(DECOMPTE[[#This Row],[Heures
OPAS A]]:DECOMPTE[[#This Row],[Heures
OPAS C]])=0,"-",IF(COUNTBLANK(#REF!)&gt;0,"Entrez le n°ID infirmier dans l'onglet 'Décompte' ",IF((COUNTBLANK(A795:F795)+COUNTBLANK(DECOMPTE[[#This Row],[Nb jours facturés au patient]:[ Assurance (N° BAG)]]))&gt;0,"Veuillez renseigner toutes les colonnes de la ligne","-")))</f>
        <v>-</v>
      </c>
    </row>
    <row r="796" spans="1:15" ht="15.5" x14ac:dyDescent="0.25">
      <c r="A796" s="95"/>
      <c r="B796" s="95"/>
      <c r="C796" s="95"/>
      <c r="D796" s="96"/>
      <c r="E796" s="96"/>
      <c r="F796" s="96"/>
      <c r="G796" s="97"/>
      <c r="H796" s="97"/>
      <c r="I796" s="97"/>
      <c r="J796" s="98"/>
      <c r="K796" s="99"/>
      <c r="L796" s="100"/>
      <c r="M796" s="100"/>
      <c r="N796" s="101"/>
      <c r="O796" s="102" t="str">
        <f>IF(SUM(DECOMPTE[[#This Row],[Heures
OPAS A]]:DECOMPTE[[#This Row],[Heures
OPAS C]])=0,"-",IF(COUNTBLANK(#REF!)&gt;0,"Entrez le n°ID infirmier dans l'onglet 'Décompte' ",IF((COUNTBLANK(A796:F796)+COUNTBLANK(DECOMPTE[[#This Row],[Nb jours facturés au patient]:[ Assurance (N° BAG)]]))&gt;0,"Veuillez renseigner toutes les colonnes de la ligne","-")))</f>
        <v>-</v>
      </c>
    </row>
    <row r="797" spans="1:15" ht="15.5" x14ac:dyDescent="0.25">
      <c r="A797" s="95"/>
      <c r="B797" s="95"/>
      <c r="C797" s="95"/>
      <c r="D797" s="96"/>
      <c r="E797" s="96"/>
      <c r="F797" s="96"/>
      <c r="G797" s="97"/>
      <c r="H797" s="97"/>
      <c r="I797" s="97"/>
      <c r="J797" s="98"/>
      <c r="K797" s="99"/>
      <c r="L797" s="100"/>
      <c r="M797" s="100"/>
      <c r="N797" s="101"/>
      <c r="O797" s="102" t="str">
        <f>IF(SUM(DECOMPTE[[#This Row],[Heures
OPAS A]]:DECOMPTE[[#This Row],[Heures
OPAS C]])=0,"-",IF(COUNTBLANK(#REF!)&gt;0,"Entrez le n°ID infirmier dans l'onglet 'Décompte' ",IF((COUNTBLANK(A797:F797)+COUNTBLANK(DECOMPTE[[#This Row],[Nb jours facturés au patient]:[ Assurance (N° BAG)]]))&gt;0,"Veuillez renseigner toutes les colonnes de la ligne","-")))</f>
        <v>-</v>
      </c>
    </row>
    <row r="798" spans="1:15" ht="15.5" x14ac:dyDescent="0.25">
      <c r="A798" s="95"/>
      <c r="B798" s="95"/>
      <c r="C798" s="95"/>
      <c r="D798" s="96"/>
      <c r="E798" s="96"/>
      <c r="F798" s="96"/>
      <c r="G798" s="97"/>
      <c r="H798" s="97"/>
      <c r="I798" s="97"/>
      <c r="J798" s="98"/>
      <c r="K798" s="99"/>
      <c r="L798" s="100"/>
      <c r="M798" s="100"/>
      <c r="N798" s="101"/>
      <c r="O798" s="102" t="str">
        <f>IF(SUM(DECOMPTE[[#This Row],[Heures
OPAS A]]:DECOMPTE[[#This Row],[Heures
OPAS C]])=0,"-",IF(COUNTBLANK(#REF!)&gt;0,"Entrez le n°ID infirmier dans l'onglet 'Décompte' ",IF((COUNTBLANK(A798:F798)+COUNTBLANK(DECOMPTE[[#This Row],[Nb jours facturés au patient]:[ Assurance (N° BAG)]]))&gt;0,"Veuillez renseigner toutes les colonnes de la ligne","-")))</f>
        <v>-</v>
      </c>
    </row>
    <row r="799" spans="1:15" ht="15.5" x14ac:dyDescent="0.25">
      <c r="A799" s="95"/>
      <c r="B799" s="95"/>
      <c r="C799" s="95"/>
      <c r="D799" s="96"/>
      <c r="E799" s="96"/>
      <c r="F799" s="96"/>
      <c r="G799" s="97"/>
      <c r="H799" s="97"/>
      <c r="I799" s="97"/>
      <c r="J799" s="98"/>
      <c r="K799" s="99"/>
      <c r="L799" s="100"/>
      <c r="M799" s="100"/>
      <c r="N799" s="101"/>
      <c r="O799" s="102" t="str">
        <f>IF(SUM(DECOMPTE[[#This Row],[Heures
OPAS A]]:DECOMPTE[[#This Row],[Heures
OPAS C]])=0,"-",IF(COUNTBLANK(#REF!)&gt;0,"Entrez le n°ID infirmier dans l'onglet 'Décompte' ",IF((COUNTBLANK(A799:F799)+COUNTBLANK(DECOMPTE[[#This Row],[Nb jours facturés au patient]:[ Assurance (N° BAG)]]))&gt;0,"Veuillez renseigner toutes les colonnes de la ligne","-")))</f>
        <v>-</v>
      </c>
    </row>
    <row r="800" spans="1:15" ht="15.5" x14ac:dyDescent="0.25">
      <c r="A800" s="95"/>
      <c r="B800" s="95"/>
      <c r="C800" s="95"/>
      <c r="D800" s="96"/>
      <c r="E800" s="96"/>
      <c r="F800" s="96"/>
      <c r="G800" s="97"/>
      <c r="H800" s="97"/>
      <c r="I800" s="97"/>
      <c r="J800" s="98"/>
      <c r="K800" s="99"/>
      <c r="L800" s="100"/>
      <c r="M800" s="100"/>
      <c r="N800" s="101"/>
      <c r="O800" s="102" t="str">
        <f>IF(SUM(DECOMPTE[[#This Row],[Heures
OPAS A]]:DECOMPTE[[#This Row],[Heures
OPAS C]])=0,"-",IF(COUNTBLANK(#REF!)&gt;0,"Entrez le n°ID infirmier dans l'onglet 'Décompte' ",IF((COUNTBLANK(A800:F800)+COUNTBLANK(DECOMPTE[[#This Row],[Nb jours facturés au patient]:[ Assurance (N° BAG)]]))&gt;0,"Veuillez renseigner toutes les colonnes de la ligne","-")))</f>
        <v>-</v>
      </c>
    </row>
    <row r="801" spans="1:15" ht="15.5" x14ac:dyDescent="0.25">
      <c r="A801" s="95"/>
      <c r="B801" s="95"/>
      <c r="C801" s="95"/>
      <c r="D801" s="96"/>
      <c r="E801" s="96"/>
      <c r="F801" s="96"/>
      <c r="G801" s="97"/>
      <c r="H801" s="97"/>
      <c r="I801" s="97"/>
      <c r="J801" s="98"/>
      <c r="K801" s="99"/>
      <c r="L801" s="100"/>
      <c r="M801" s="100"/>
      <c r="N801" s="101"/>
      <c r="O801" s="102" t="str">
        <f>IF(SUM(DECOMPTE[[#This Row],[Heures
OPAS A]]:DECOMPTE[[#This Row],[Heures
OPAS C]])=0,"-",IF(COUNTBLANK(#REF!)&gt;0,"Entrez le n°ID infirmier dans l'onglet 'Décompte' ",IF((COUNTBLANK(A801:F801)+COUNTBLANK(DECOMPTE[[#This Row],[Nb jours facturés au patient]:[ Assurance (N° BAG)]]))&gt;0,"Veuillez renseigner toutes les colonnes de la ligne","-")))</f>
        <v>-</v>
      </c>
    </row>
    <row r="802" spans="1:15" ht="15.5" x14ac:dyDescent="0.25">
      <c r="A802" s="95"/>
      <c r="B802" s="95"/>
      <c r="C802" s="95"/>
      <c r="D802" s="96"/>
      <c r="E802" s="96"/>
      <c r="F802" s="96"/>
      <c r="G802" s="97"/>
      <c r="H802" s="97"/>
      <c r="I802" s="97"/>
      <c r="J802" s="98"/>
      <c r="K802" s="99"/>
      <c r="L802" s="100"/>
      <c r="M802" s="100"/>
      <c r="N802" s="101"/>
      <c r="O802" s="102" t="str">
        <f>IF(SUM(DECOMPTE[[#This Row],[Heures
OPAS A]]:DECOMPTE[[#This Row],[Heures
OPAS C]])=0,"-",IF(COUNTBLANK(#REF!)&gt;0,"Entrez le n°ID infirmier dans l'onglet 'Décompte' ",IF((COUNTBLANK(A802:F802)+COUNTBLANK(DECOMPTE[[#This Row],[Nb jours facturés au patient]:[ Assurance (N° BAG)]]))&gt;0,"Veuillez renseigner toutes les colonnes de la ligne","-")))</f>
        <v>-</v>
      </c>
    </row>
    <row r="803" spans="1:15" ht="15.5" x14ac:dyDescent="0.25">
      <c r="A803" s="95"/>
      <c r="B803" s="95"/>
      <c r="C803" s="95"/>
      <c r="D803" s="96"/>
      <c r="E803" s="96"/>
      <c r="F803" s="96"/>
      <c r="G803" s="97"/>
      <c r="H803" s="97"/>
      <c r="I803" s="97"/>
      <c r="J803" s="98"/>
      <c r="K803" s="99"/>
      <c r="L803" s="100"/>
      <c r="M803" s="100"/>
      <c r="N803" s="101"/>
      <c r="O803" s="102" t="str">
        <f>IF(SUM(DECOMPTE[[#This Row],[Heures
OPAS A]]:DECOMPTE[[#This Row],[Heures
OPAS C]])=0,"-",IF(COUNTBLANK(#REF!)&gt;0,"Entrez le n°ID infirmier dans l'onglet 'Décompte' ",IF((COUNTBLANK(A803:F803)+COUNTBLANK(DECOMPTE[[#This Row],[Nb jours facturés au patient]:[ Assurance (N° BAG)]]))&gt;0,"Veuillez renseigner toutes les colonnes de la ligne","-")))</f>
        <v>-</v>
      </c>
    </row>
    <row r="804" spans="1:15" ht="15.5" x14ac:dyDescent="0.25">
      <c r="A804" s="95"/>
      <c r="B804" s="95"/>
      <c r="C804" s="95"/>
      <c r="D804" s="96"/>
      <c r="E804" s="96"/>
      <c r="F804" s="96"/>
      <c r="G804" s="97"/>
      <c r="H804" s="97"/>
      <c r="I804" s="97"/>
      <c r="J804" s="98"/>
      <c r="K804" s="99"/>
      <c r="L804" s="100"/>
      <c r="M804" s="100"/>
      <c r="N804" s="101"/>
      <c r="O804" s="102" t="str">
        <f>IF(SUM(DECOMPTE[[#This Row],[Heures
OPAS A]]:DECOMPTE[[#This Row],[Heures
OPAS C]])=0,"-",IF(COUNTBLANK(#REF!)&gt;0,"Entrez le n°ID infirmier dans l'onglet 'Décompte' ",IF((COUNTBLANK(A804:F804)+COUNTBLANK(DECOMPTE[[#This Row],[Nb jours facturés au patient]:[ Assurance (N° BAG)]]))&gt;0,"Veuillez renseigner toutes les colonnes de la ligne","-")))</f>
        <v>-</v>
      </c>
    </row>
    <row r="805" spans="1:15" ht="15.5" x14ac:dyDescent="0.25">
      <c r="A805" s="95"/>
      <c r="B805" s="95"/>
      <c r="C805" s="95"/>
      <c r="D805" s="96"/>
      <c r="E805" s="96"/>
      <c r="F805" s="96"/>
      <c r="G805" s="97"/>
      <c r="H805" s="97"/>
      <c r="I805" s="97"/>
      <c r="J805" s="98"/>
      <c r="K805" s="99"/>
      <c r="L805" s="100"/>
      <c r="M805" s="100"/>
      <c r="N805" s="101"/>
      <c r="O805" s="102" t="str">
        <f>IF(SUM(DECOMPTE[[#This Row],[Heures
OPAS A]]:DECOMPTE[[#This Row],[Heures
OPAS C]])=0,"-",IF(COUNTBLANK(#REF!)&gt;0,"Entrez le n°ID infirmier dans l'onglet 'Décompte' ",IF((COUNTBLANK(A805:F805)+COUNTBLANK(DECOMPTE[[#This Row],[Nb jours facturés au patient]:[ Assurance (N° BAG)]]))&gt;0,"Veuillez renseigner toutes les colonnes de la ligne","-")))</f>
        <v>-</v>
      </c>
    </row>
    <row r="806" spans="1:15" ht="15.5" x14ac:dyDescent="0.25">
      <c r="A806" s="95"/>
      <c r="B806" s="95"/>
      <c r="C806" s="95"/>
      <c r="D806" s="96"/>
      <c r="E806" s="96"/>
      <c r="F806" s="96"/>
      <c r="G806" s="97"/>
      <c r="H806" s="97"/>
      <c r="I806" s="97"/>
      <c r="J806" s="98"/>
      <c r="K806" s="99"/>
      <c r="L806" s="100"/>
      <c r="M806" s="100"/>
      <c r="N806" s="101"/>
      <c r="O806" s="102" t="str">
        <f>IF(SUM(DECOMPTE[[#This Row],[Heures
OPAS A]]:DECOMPTE[[#This Row],[Heures
OPAS C]])=0,"-",IF(COUNTBLANK(#REF!)&gt;0,"Entrez le n°ID infirmier dans l'onglet 'Décompte' ",IF((COUNTBLANK(A806:F806)+COUNTBLANK(DECOMPTE[[#This Row],[Nb jours facturés au patient]:[ Assurance (N° BAG)]]))&gt;0,"Veuillez renseigner toutes les colonnes de la ligne","-")))</f>
        <v>-</v>
      </c>
    </row>
    <row r="807" spans="1:15" ht="15.5" x14ac:dyDescent="0.25">
      <c r="A807" s="95"/>
      <c r="B807" s="95"/>
      <c r="C807" s="95"/>
      <c r="D807" s="96"/>
      <c r="E807" s="96"/>
      <c r="F807" s="96"/>
      <c r="G807" s="97"/>
      <c r="H807" s="97"/>
      <c r="I807" s="97"/>
      <c r="J807" s="98"/>
      <c r="K807" s="99"/>
      <c r="L807" s="100"/>
      <c r="M807" s="100"/>
      <c r="N807" s="101"/>
      <c r="O807" s="102" t="str">
        <f>IF(SUM(DECOMPTE[[#This Row],[Heures
OPAS A]]:DECOMPTE[[#This Row],[Heures
OPAS C]])=0,"-",IF(COUNTBLANK(#REF!)&gt;0,"Entrez le n°ID infirmier dans l'onglet 'Décompte' ",IF((COUNTBLANK(A807:F807)+COUNTBLANK(DECOMPTE[[#This Row],[Nb jours facturés au patient]:[ Assurance (N° BAG)]]))&gt;0,"Veuillez renseigner toutes les colonnes de la ligne","-")))</f>
        <v>-</v>
      </c>
    </row>
    <row r="808" spans="1:15" ht="15.5" x14ac:dyDescent="0.25">
      <c r="A808" s="95"/>
      <c r="B808" s="95"/>
      <c r="C808" s="95"/>
      <c r="D808" s="96"/>
      <c r="E808" s="96"/>
      <c r="F808" s="96"/>
      <c r="G808" s="97"/>
      <c r="H808" s="97"/>
      <c r="I808" s="97"/>
      <c r="J808" s="98"/>
      <c r="K808" s="99"/>
      <c r="L808" s="100"/>
      <c r="M808" s="100"/>
      <c r="N808" s="101"/>
      <c r="O808" s="102" t="str">
        <f>IF(SUM(DECOMPTE[[#This Row],[Heures
OPAS A]]:DECOMPTE[[#This Row],[Heures
OPAS C]])=0,"-",IF(COUNTBLANK(#REF!)&gt;0,"Entrez le n°ID infirmier dans l'onglet 'Décompte' ",IF((COUNTBLANK(A808:F808)+COUNTBLANK(DECOMPTE[[#This Row],[Nb jours facturés au patient]:[ Assurance (N° BAG)]]))&gt;0,"Veuillez renseigner toutes les colonnes de la ligne","-")))</f>
        <v>-</v>
      </c>
    </row>
    <row r="809" spans="1:15" ht="15.5" x14ac:dyDescent="0.25">
      <c r="A809" s="95"/>
      <c r="B809" s="95"/>
      <c r="C809" s="95"/>
      <c r="D809" s="96"/>
      <c r="E809" s="96"/>
      <c r="F809" s="96"/>
      <c r="G809" s="97"/>
      <c r="H809" s="97"/>
      <c r="I809" s="97"/>
      <c r="J809" s="98"/>
      <c r="K809" s="99"/>
      <c r="L809" s="100"/>
      <c r="M809" s="100"/>
      <c r="N809" s="101"/>
      <c r="O809" s="102" t="str">
        <f>IF(SUM(DECOMPTE[[#This Row],[Heures
OPAS A]]:DECOMPTE[[#This Row],[Heures
OPAS C]])=0,"-",IF(COUNTBLANK(#REF!)&gt;0,"Entrez le n°ID infirmier dans l'onglet 'Décompte' ",IF((COUNTBLANK(A809:F809)+COUNTBLANK(DECOMPTE[[#This Row],[Nb jours facturés au patient]:[ Assurance (N° BAG)]]))&gt;0,"Veuillez renseigner toutes les colonnes de la ligne","-")))</f>
        <v>-</v>
      </c>
    </row>
    <row r="810" spans="1:15" ht="15.5" x14ac:dyDescent="0.25">
      <c r="A810" s="95"/>
      <c r="B810" s="95"/>
      <c r="C810" s="95"/>
      <c r="D810" s="96"/>
      <c r="E810" s="96"/>
      <c r="F810" s="96"/>
      <c r="G810" s="97"/>
      <c r="H810" s="97"/>
      <c r="I810" s="97"/>
      <c r="J810" s="98"/>
      <c r="K810" s="99"/>
      <c r="L810" s="100"/>
      <c r="M810" s="100"/>
      <c r="N810" s="101"/>
      <c r="O810" s="102" t="str">
        <f>IF(SUM(DECOMPTE[[#This Row],[Heures
OPAS A]]:DECOMPTE[[#This Row],[Heures
OPAS C]])=0,"-",IF(COUNTBLANK(#REF!)&gt;0,"Entrez le n°ID infirmier dans l'onglet 'Décompte' ",IF((COUNTBLANK(A810:F810)+COUNTBLANK(DECOMPTE[[#This Row],[Nb jours facturés au patient]:[ Assurance (N° BAG)]]))&gt;0,"Veuillez renseigner toutes les colonnes de la ligne","-")))</f>
        <v>-</v>
      </c>
    </row>
    <row r="811" spans="1:15" ht="15.5" x14ac:dyDescent="0.25">
      <c r="A811" s="95"/>
      <c r="B811" s="95"/>
      <c r="C811" s="95"/>
      <c r="D811" s="96"/>
      <c r="E811" s="96"/>
      <c r="F811" s="96"/>
      <c r="G811" s="97"/>
      <c r="H811" s="97"/>
      <c r="I811" s="97"/>
      <c r="J811" s="98"/>
      <c r="K811" s="99"/>
      <c r="L811" s="100"/>
      <c r="M811" s="100"/>
      <c r="N811" s="101"/>
      <c r="O811" s="102" t="str">
        <f>IF(SUM(DECOMPTE[[#This Row],[Heures
OPAS A]]:DECOMPTE[[#This Row],[Heures
OPAS C]])=0,"-",IF(COUNTBLANK(#REF!)&gt;0,"Entrez le n°ID infirmier dans l'onglet 'Décompte' ",IF((COUNTBLANK(A811:F811)+COUNTBLANK(DECOMPTE[[#This Row],[Nb jours facturés au patient]:[ Assurance (N° BAG)]]))&gt;0,"Veuillez renseigner toutes les colonnes de la ligne","-")))</f>
        <v>-</v>
      </c>
    </row>
    <row r="812" spans="1:15" ht="15.5" x14ac:dyDescent="0.25">
      <c r="A812" s="95"/>
      <c r="B812" s="95"/>
      <c r="C812" s="95"/>
      <c r="D812" s="96"/>
      <c r="E812" s="96"/>
      <c r="F812" s="96"/>
      <c r="G812" s="97"/>
      <c r="H812" s="97"/>
      <c r="I812" s="97"/>
      <c r="J812" s="98"/>
      <c r="K812" s="99"/>
      <c r="L812" s="100"/>
      <c r="M812" s="100"/>
      <c r="N812" s="101"/>
      <c r="O812" s="102" t="str">
        <f>IF(SUM(DECOMPTE[[#This Row],[Heures
OPAS A]]:DECOMPTE[[#This Row],[Heures
OPAS C]])=0,"-",IF(COUNTBLANK(#REF!)&gt;0,"Entrez le n°ID infirmier dans l'onglet 'Décompte' ",IF((COUNTBLANK(A812:F812)+COUNTBLANK(DECOMPTE[[#This Row],[Nb jours facturés au patient]:[ Assurance (N° BAG)]]))&gt;0,"Veuillez renseigner toutes les colonnes de la ligne","-")))</f>
        <v>-</v>
      </c>
    </row>
    <row r="813" spans="1:15" ht="15.5" x14ac:dyDescent="0.25">
      <c r="A813" s="95"/>
      <c r="B813" s="95"/>
      <c r="C813" s="95"/>
      <c r="D813" s="96"/>
      <c r="E813" s="96"/>
      <c r="F813" s="96"/>
      <c r="G813" s="97"/>
      <c r="H813" s="97"/>
      <c r="I813" s="97"/>
      <c r="J813" s="98"/>
      <c r="K813" s="99"/>
      <c r="L813" s="100"/>
      <c r="M813" s="100"/>
      <c r="N813" s="101"/>
      <c r="O813" s="102" t="str">
        <f>IF(SUM(DECOMPTE[[#This Row],[Heures
OPAS A]]:DECOMPTE[[#This Row],[Heures
OPAS C]])=0,"-",IF(COUNTBLANK(#REF!)&gt;0,"Entrez le n°ID infirmier dans l'onglet 'Décompte' ",IF((COUNTBLANK(A813:F813)+COUNTBLANK(DECOMPTE[[#This Row],[Nb jours facturés au patient]:[ Assurance (N° BAG)]]))&gt;0,"Veuillez renseigner toutes les colonnes de la ligne","-")))</f>
        <v>-</v>
      </c>
    </row>
    <row r="814" spans="1:15" ht="15.5" x14ac:dyDescent="0.25">
      <c r="A814" s="95"/>
      <c r="B814" s="95"/>
      <c r="C814" s="95"/>
      <c r="D814" s="96"/>
      <c r="E814" s="96"/>
      <c r="F814" s="96"/>
      <c r="G814" s="97"/>
      <c r="H814" s="97"/>
      <c r="I814" s="97"/>
      <c r="J814" s="98"/>
      <c r="K814" s="99"/>
      <c r="L814" s="100"/>
      <c r="M814" s="100"/>
      <c r="N814" s="101"/>
      <c r="O814" s="102" t="str">
        <f>IF(SUM(DECOMPTE[[#This Row],[Heures
OPAS A]]:DECOMPTE[[#This Row],[Heures
OPAS C]])=0,"-",IF(COUNTBLANK(#REF!)&gt;0,"Entrez le n°ID infirmier dans l'onglet 'Décompte' ",IF((COUNTBLANK(A814:F814)+COUNTBLANK(DECOMPTE[[#This Row],[Nb jours facturés au patient]:[ Assurance (N° BAG)]]))&gt;0,"Veuillez renseigner toutes les colonnes de la ligne","-")))</f>
        <v>-</v>
      </c>
    </row>
    <row r="815" spans="1:15" ht="15.5" x14ac:dyDescent="0.25">
      <c r="A815" s="95"/>
      <c r="B815" s="95"/>
      <c r="C815" s="95"/>
      <c r="D815" s="96"/>
      <c r="E815" s="96"/>
      <c r="F815" s="96"/>
      <c r="G815" s="97"/>
      <c r="H815" s="97"/>
      <c r="I815" s="97"/>
      <c r="J815" s="98"/>
      <c r="K815" s="99"/>
      <c r="L815" s="100"/>
      <c r="M815" s="100"/>
      <c r="N815" s="101"/>
      <c r="O815" s="102" t="str">
        <f>IF(SUM(DECOMPTE[[#This Row],[Heures
OPAS A]]:DECOMPTE[[#This Row],[Heures
OPAS C]])=0,"-",IF(COUNTBLANK(#REF!)&gt;0,"Entrez le n°ID infirmier dans l'onglet 'Décompte' ",IF((COUNTBLANK(A815:F815)+COUNTBLANK(DECOMPTE[[#This Row],[Nb jours facturés au patient]:[ Assurance (N° BAG)]]))&gt;0,"Veuillez renseigner toutes les colonnes de la ligne","-")))</f>
        <v>-</v>
      </c>
    </row>
    <row r="816" spans="1:15" ht="15.5" x14ac:dyDescent="0.25">
      <c r="A816" s="95"/>
      <c r="B816" s="95"/>
      <c r="C816" s="95"/>
      <c r="D816" s="96"/>
      <c r="E816" s="96"/>
      <c r="F816" s="96"/>
      <c r="G816" s="97"/>
      <c r="H816" s="97"/>
      <c r="I816" s="97"/>
      <c r="J816" s="98"/>
      <c r="K816" s="99"/>
      <c r="L816" s="100"/>
      <c r="M816" s="100"/>
      <c r="N816" s="101"/>
      <c r="O816" s="102" t="str">
        <f>IF(SUM(DECOMPTE[[#This Row],[Heures
OPAS A]]:DECOMPTE[[#This Row],[Heures
OPAS C]])=0,"-",IF(COUNTBLANK(#REF!)&gt;0,"Entrez le n°ID infirmier dans l'onglet 'Décompte' ",IF((COUNTBLANK(A816:F816)+COUNTBLANK(DECOMPTE[[#This Row],[Nb jours facturés au patient]:[ Assurance (N° BAG)]]))&gt;0,"Veuillez renseigner toutes les colonnes de la ligne","-")))</f>
        <v>-</v>
      </c>
    </row>
    <row r="817" spans="1:15" ht="15.5" x14ac:dyDescent="0.25">
      <c r="A817" s="95"/>
      <c r="B817" s="95"/>
      <c r="C817" s="95"/>
      <c r="D817" s="96"/>
      <c r="E817" s="96"/>
      <c r="F817" s="96"/>
      <c r="G817" s="97"/>
      <c r="H817" s="97"/>
      <c r="I817" s="97"/>
      <c r="J817" s="98"/>
      <c r="K817" s="99"/>
      <c r="L817" s="100"/>
      <c r="M817" s="100"/>
      <c r="N817" s="101"/>
      <c r="O817" s="102" t="str">
        <f>IF(SUM(DECOMPTE[[#This Row],[Heures
OPAS A]]:DECOMPTE[[#This Row],[Heures
OPAS C]])=0,"-",IF(COUNTBLANK(#REF!)&gt;0,"Entrez le n°ID infirmier dans l'onglet 'Décompte' ",IF((COUNTBLANK(A817:F817)+COUNTBLANK(DECOMPTE[[#This Row],[Nb jours facturés au patient]:[ Assurance (N° BAG)]]))&gt;0,"Veuillez renseigner toutes les colonnes de la ligne","-")))</f>
        <v>-</v>
      </c>
    </row>
    <row r="818" spans="1:15" ht="15.5" x14ac:dyDescent="0.25">
      <c r="A818" s="95"/>
      <c r="B818" s="95"/>
      <c r="C818" s="95"/>
      <c r="D818" s="96"/>
      <c r="E818" s="96"/>
      <c r="F818" s="96"/>
      <c r="G818" s="97"/>
      <c r="H818" s="97"/>
      <c r="I818" s="97"/>
      <c r="J818" s="98"/>
      <c r="K818" s="99"/>
      <c r="L818" s="100"/>
      <c r="M818" s="100"/>
      <c r="N818" s="101"/>
      <c r="O818" s="102" t="str">
        <f>IF(SUM(DECOMPTE[[#This Row],[Heures
OPAS A]]:DECOMPTE[[#This Row],[Heures
OPAS C]])=0,"-",IF(COUNTBLANK(#REF!)&gt;0,"Entrez le n°ID infirmier dans l'onglet 'Décompte' ",IF((COUNTBLANK(A818:F818)+COUNTBLANK(DECOMPTE[[#This Row],[Nb jours facturés au patient]:[ Assurance (N° BAG)]]))&gt;0,"Veuillez renseigner toutes les colonnes de la ligne","-")))</f>
        <v>-</v>
      </c>
    </row>
    <row r="819" spans="1:15" ht="15.5" x14ac:dyDescent="0.25">
      <c r="A819" s="95"/>
      <c r="B819" s="95"/>
      <c r="C819" s="95"/>
      <c r="D819" s="96"/>
      <c r="E819" s="96"/>
      <c r="F819" s="96"/>
      <c r="G819" s="97"/>
      <c r="H819" s="97"/>
      <c r="I819" s="97"/>
      <c r="J819" s="98"/>
      <c r="K819" s="99"/>
      <c r="L819" s="100"/>
      <c r="M819" s="100"/>
      <c r="N819" s="101"/>
      <c r="O819" s="102" t="str">
        <f>IF(SUM(DECOMPTE[[#This Row],[Heures
OPAS A]]:DECOMPTE[[#This Row],[Heures
OPAS C]])=0,"-",IF(COUNTBLANK(#REF!)&gt;0,"Entrez le n°ID infirmier dans l'onglet 'Décompte' ",IF((COUNTBLANK(A819:F819)+COUNTBLANK(DECOMPTE[[#This Row],[Nb jours facturés au patient]:[ Assurance (N° BAG)]]))&gt;0,"Veuillez renseigner toutes les colonnes de la ligne","-")))</f>
        <v>-</v>
      </c>
    </row>
    <row r="820" spans="1:15" ht="15.5" x14ac:dyDescent="0.25">
      <c r="A820" s="95"/>
      <c r="B820" s="95"/>
      <c r="C820" s="95"/>
      <c r="D820" s="96"/>
      <c r="E820" s="96"/>
      <c r="F820" s="96"/>
      <c r="G820" s="97"/>
      <c r="H820" s="97"/>
      <c r="I820" s="97"/>
      <c r="J820" s="98"/>
      <c r="K820" s="99"/>
      <c r="L820" s="100"/>
      <c r="M820" s="100"/>
      <c r="N820" s="101"/>
      <c r="O820" s="102" t="str">
        <f>IF(SUM(DECOMPTE[[#This Row],[Heures
OPAS A]]:DECOMPTE[[#This Row],[Heures
OPAS C]])=0,"-",IF(COUNTBLANK(#REF!)&gt;0,"Entrez le n°ID infirmier dans l'onglet 'Décompte' ",IF((COUNTBLANK(A820:F820)+COUNTBLANK(DECOMPTE[[#This Row],[Nb jours facturés au patient]:[ Assurance (N° BAG)]]))&gt;0,"Veuillez renseigner toutes les colonnes de la ligne","-")))</f>
        <v>-</v>
      </c>
    </row>
    <row r="821" spans="1:15" ht="15.5" x14ac:dyDescent="0.25">
      <c r="A821" s="95"/>
      <c r="B821" s="95"/>
      <c r="C821" s="95"/>
      <c r="D821" s="96"/>
      <c r="E821" s="96"/>
      <c r="F821" s="96"/>
      <c r="G821" s="97"/>
      <c r="H821" s="97"/>
      <c r="I821" s="97"/>
      <c r="J821" s="98"/>
      <c r="K821" s="99"/>
      <c r="L821" s="100"/>
      <c r="M821" s="100"/>
      <c r="N821" s="101"/>
      <c r="O821" s="102" t="str">
        <f>IF(SUM(DECOMPTE[[#This Row],[Heures
OPAS A]]:DECOMPTE[[#This Row],[Heures
OPAS C]])=0,"-",IF(COUNTBLANK(#REF!)&gt;0,"Entrez le n°ID infirmier dans l'onglet 'Décompte' ",IF((COUNTBLANK(A821:F821)+COUNTBLANK(DECOMPTE[[#This Row],[Nb jours facturés au patient]:[ Assurance (N° BAG)]]))&gt;0,"Veuillez renseigner toutes les colonnes de la ligne","-")))</f>
        <v>-</v>
      </c>
    </row>
    <row r="822" spans="1:15" ht="15.5" x14ac:dyDescent="0.25">
      <c r="A822" s="95"/>
      <c r="B822" s="95"/>
      <c r="C822" s="95"/>
      <c r="D822" s="96"/>
      <c r="E822" s="96"/>
      <c r="F822" s="96"/>
      <c r="G822" s="97"/>
      <c r="H822" s="97"/>
      <c r="I822" s="97"/>
      <c r="J822" s="98"/>
      <c r="K822" s="99"/>
      <c r="L822" s="100"/>
      <c r="M822" s="100"/>
      <c r="N822" s="101"/>
      <c r="O822" s="102" t="str">
        <f>IF(SUM(DECOMPTE[[#This Row],[Heures
OPAS A]]:DECOMPTE[[#This Row],[Heures
OPAS C]])=0,"-",IF(COUNTBLANK(#REF!)&gt;0,"Entrez le n°ID infirmier dans l'onglet 'Décompte' ",IF((COUNTBLANK(A822:F822)+COUNTBLANK(DECOMPTE[[#This Row],[Nb jours facturés au patient]:[ Assurance (N° BAG)]]))&gt;0,"Veuillez renseigner toutes les colonnes de la ligne","-")))</f>
        <v>-</v>
      </c>
    </row>
    <row r="823" spans="1:15" ht="15.5" x14ac:dyDescent="0.25">
      <c r="A823" s="95"/>
      <c r="B823" s="95"/>
      <c r="C823" s="95"/>
      <c r="D823" s="96"/>
      <c r="E823" s="96"/>
      <c r="F823" s="96"/>
      <c r="G823" s="97"/>
      <c r="H823" s="97"/>
      <c r="I823" s="97"/>
      <c r="J823" s="98"/>
      <c r="K823" s="99"/>
      <c r="L823" s="100"/>
      <c r="M823" s="100"/>
      <c r="N823" s="101"/>
      <c r="O823" s="102" t="str">
        <f>IF(SUM(DECOMPTE[[#This Row],[Heures
OPAS A]]:DECOMPTE[[#This Row],[Heures
OPAS C]])=0,"-",IF(COUNTBLANK(#REF!)&gt;0,"Entrez le n°ID infirmier dans l'onglet 'Décompte' ",IF((COUNTBLANK(A823:F823)+COUNTBLANK(DECOMPTE[[#This Row],[Nb jours facturés au patient]:[ Assurance (N° BAG)]]))&gt;0,"Veuillez renseigner toutes les colonnes de la ligne","-")))</f>
        <v>-</v>
      </c>
    </row>
    <row r="824" spans="1:15" ht="15.5" x14ac:dyDescent="0.25">
      <c r="A824" s="95"/>
      <c r="B824" s="95"/>
      <c r="C824" s="95"/>
      <c r="D824" s="96"/>
      <c r="E824" s="96"/>
      <c r="F824" s="96"/>
      <c r="G824" s="97"/>
      <c r="H824" s="97"/>
      <c r="I824" s="97"/>
      <c r="J824" s="98"/>
      <c r="K824" s="99"/>
      <c r="L824" s="100"/>
      <c r="M824" s="100"/>
      <c r="N824" s="101"/>
      <c r="O824" s="102" t="str">
        <f>IF(SUM(DECOMPTE[[#This Row],[Heures
OPAS A]]:DECOMPTE[[#This Row],[Heures
OPAS C]])=0,"-",IF(COUNTBLANK(#REF!)&gt;0,"Entrez le n°ID infirmier dans l'onglet 'Décompte' ",IF((COUNTBLANK(A824:F824)+COUNTBLANK(DECOMPTE[[#This Row],[Nb jours facturés au patient]:[ Assurance (N° BAG)]]))&gt;0,"Veuillez renseigner toutes les colonnes de la ligne","-")))</f>
        <v>-</v>
      </c>
    </row>
    <row r="825" spans="1:15" ht="15.5" x14ac:dyDescent="0.25">
      <c r="A825" s="95"/>
      <c r="B825" s="95"/>
      <c r="C825" s="95"/>
      <c r="D825" s="96"/>
      <c r="E825" s="96"/>
      <c r="F825" s="96"/>
      <c r="G825" s="97"/>
      <c r="H825" s="97"/>
      <c r="I825" s="97"/>
      <c r="J825" s="98"/>
      <c r="K825" s="99"/>
      <c r="L825" s="100"/>
      <c r="M825" s="100"/>
      <c r="N825" s="101"/>
      <c r="O825" s="102" t="str">
        <f>IF(SUM(DECOMPTE[[#This Row],[Heures
OPAS A]]:DECOMPTE[[#This Row],[Heures
OPAS C]])=0,"-",IF(COUNTBLANK(#REF!)&gt;0,"Entrez le n°ID infirmier dans l'onglet 'Décompte' ",IF((COUNTBLANK(A825:F825)+COUNTBLANK(DECOMPTE[[#This Row],[Nb jours facturés au patient]:[ Assurance (N° BAG)]]))&gt;0,"Veuillez renseigner toutes les colonnes de la ligne","-")))</f>
        <v>-</v>
      </c>
    </row>
    <row r="826" spans="1:15" ht="15.5" x14ac:dyDescent="0.25">
      <c r="A826" s="95"/>
      <c r="B826" s="95"/>
      <c r="C826" s="95"/>
      <c r="D826" s="96"/>
      <c r="E826" s="96"/>
      <c r="F826" s="96"/>
      <c r="G826" s="97"/>
      <c r="H826" s="97"/>
      <c r="I826" s="97"/>
      <c r="J826" s="98"/>
      <c r="K826" s="99"/>
      <c r="L826" s="100"/>
      <c r="M826" s="100"/>
      <c r="N826" s="101"/>
      <c r="O826" s="102" t="str">
        <f>IF(SUM(DECOMPTE[[#This Row],[Heures
OPAS A]]:DECOMPTE[[#This Row],[Heures
OPAS C]])=0,"-",IF(COUNTBLANK(#REF!)&gt;0,"Entrez le n°ID infirmier dans l'onglet 'Décompte' ",IF((COUNTBLANK(A826:F826)+COUNTBLANK(DECOMPTE[[#This Row],[Nb jours facturés au patient]:[ Assurance (N° BAG)]]))&gt;0,"Veuillez renseigner toutes les colonnes de la ligne","-")))</f>
        <v>-</v>
      </c>
    </row>
    <row r="827" spans="1:15" ht="15.5" x14ac:dyDescent="0.25">
      <c r="A827" s="95"/>
      <c r="B827" s="95"/>
      <c r="C827" s="95"/>
      <c r="D827" s="96"/>
      <c r="E827" s="96"/>
      <c r="F827" s="96"/>
      <c r="G827" s="97"/>
      <c r="H827" s="97"/>
      <c r="I827" s="97"/>
      <c r="J827" s="98"/>
      <c r="K827" s="99"/>
      <c r="L827" s="100"/>
      <c r="M827" s="100"/>
      <c r="N827" s="101"/>
      <c r="O827" s="102" t="str">
        <f>IF(SUM(DECOMPTE[[#This Row],[Heures
OPAS A]]:DECOMPTE[[#This Row],[Heures
OPAS C]])=0,"-",IF(COUNTBLANK(#REF!)&gt;0,"Entrez le n°ID infirmier dans l'onglet 'Décompte' ",IF((COUNTBLANK(A827:F827)+COUNTBLANK(DECOMPTE[[#This Row],[Nb jours facturés au patient]:[ Assurance (N° BAG)]]))&gt;0,"Veuillez renseigner toutes les colonnes de la ligne","-")))</f>
        <v>-</v>
      </c>
    </row>
    <row r="828" spans="1:15" ht="15.5" x14ac:dyDescent="0.25">
      <c r="A828" s="95"/>
      <c r="B828" s="95"/>
      <c r="C828" s="95"/>
      <c r="D828" s="96"/>
      <c r="E828" s="96"/>
      <c r="F828" s="96"/>
      <c r="G828" s="97"/>
      <c r="H828" s="97"/>
      <c r="I828" s="97"/>
      <c r="J828" s="98"/>
      <c r="K828" s="99"/>
      <c r="L828" s="100"/>
      <c r="M828" s="100"/>
      <c r="N828" s="101"/>
      <c r="O828" s="102" t="str">
        <f>IF(SUM(DECOMPTE[[#This Row],[Heures
OPAS A]]:DECOMPTE[[#This Row],[Heures
OPAS C]])=0,"-",IF(COUNTBLANK(#REF!)&gt;0,"Entrez le n°ID infirmier dans l'onglet 'Décompte' ",IF((COUNTBLANK(A828:F828)+COUNTBLANK(DECOMPTE[[#This Row],[Nb jours facturés au patient]:[ Assurance (N° BAG)]]))&gt;0,"Veuillez renseigner toutes les colonnes de la ligne","-")))</f>
        <v>-</v>
      </c>
    </row>
    <row r="829" spans="1:15" ht="15.5" x14ac:dyDescent="0.25">
      <c r="A829" s="95"/>
      <c r="B829" s="95"/>
      <c r="C829" s="95"/>
      <c r="D829" s="96"/>
      <c r="E829" s="96"/>
      <c r="F829" s="96"/>
      <c r="G829" s="97"/>
      <c r="H829" s="97"/>
      <c r="I829" s="97"/>
      <c r="J829" s="98"/>
      <c r="K829" s="99"/>
      <c r="L829" s="100"/>
      <c r="M829" s="100"/>
      <c r="N829" s="101"/>
      <c r="O829" s="102" t="str">
        <f>IF(SUM(DECOMPTE[[#This Row],[Heures
OPAS A]]:DECOMPTE[[#This Row],[Heures
OPAS C]])=0,"-",IF(COUNTBLANK(#REF!)&gt;0,"Entrez le n°ID infirmier dans l'onglet 'Décompte' ",IF((COUNTBLANK(A829:F829)+COUNTBLANK(DECOMPTE[[#This Row],[Nb jours facturés au patient]:[ Assurance (N° BAG)]]))&gt;0,"Veuillez renseigner toutes les colonnes de la ligne","-")))</f>
        <v>-</v>
      </c>
    </row>
    <row r="830" spans="1:15" ht="15.5" x14ac:dyDescent="0.25">
      <c r="A830" s="95"/>
      <c r="B830" s="95"/>
      <c r="C830" s="95"/>
      <c r="D830" s="96"/>
      <c r="E830" s="96"/>
      <c r="F830" s="96"/>
      <c r="G830" s="97"/>
      <c r="H830" s="97"/>
      <c r="I830" s="97"/>
      <c r="J830" s="98"/>
      <c r="K830" s="99"/>
      <c r="L830" s="100"/>
      <c r="M830" s="100"/>
      <c r="N830" s="101"/>
      <c r="O830" s="102" t="str">
        <f>IF(SUM(DECOMPTE[[#This Row],[Heures
OPAS A]]:DECOMPTE[[#This Row],[Heures
OPAS C]])=0,"-",IF(COUNTBLANK(#REF!)&gt;0,"Entrez le n°ID infirmier dans l'onglet 'Décompte' ",IF((COUNTBLANK(A830:F830)+COUNTBLANK(DECOMPTE[[#This Row],[Nb jours facturés au patient]:[ Assurance (N° BAG)]]))&gt;0,"Veuillez renseigner toutes les colonnes de la ligne","-")))</f>
        <v>-</v>
      </c>
    </row>
    <row r="831" spans="1:15" ht="15.5" x14ac:dyDescent="0.25">
      <c r="A831" s="95"/>
      <c r="B831" s="95"/>
      <c r="C831" s="95"/>
      <c r="D831" s="96"/>
      <c r="E831" s="96"/>
      <c r="F831" s="96"/>
      <c r="G831" s="97"/>
      <c r="H831" s="97"/>
      <c r="I831" s="97"/>
      <c r="J831" s="98"/>
      <c r="K831" s="99"/>
      <c r="L831" s="100"/>
      <c r="M831" s="100"/>
      <c r="N831" s="101"/>
      <c r="O831" s="102" t="str">
        <f>IF(SUM(DECOMPTE[[#This Row],[Heures
OPAS A]]:DECOMPTE[[#This Row],[Heures
OPAS C]])=0,"-",IF(COUNTBLANK(#REF!)&gt;0,"Entrez le n°ID infirmier dans l'onglet 'Décompte' ",IF((COUNTBLANK(A831:F831)+COUNTBLANK(DECOMPTE[[#This Row],[Nb jours facturés au patient]:[ Assurance (N° BAG)]]))&gt;0,"Veuillez renseigner toutes les colonnes de la ligne","-")))</f>
        <v>-</v>
      </c>
    </row>
    <row r="832" spans="1:15" ht="15.5" x14ac:dyDescent="0.25">
      <c r="A832" s="95"/>
      <c r="B832" s="95"/>
      <c r="C832" s="95"/>
      <c r="D832" s="96"/>
      <c r="E832" s="96"/>
      <c r="F832" s="96"/>
      <c r="G832" s="97"/>
      <c r="H832" s="97"/>
      <c r="I832" s="97"/>
      <c r="J832" s="98"/>
      <c r="K832" s="99"/>
      <c r="L832" s="100"/>
      <c r="M832" s="100"/>
      <c r="N832" s="101"/>
      <c r="O832" s="102" t="str">
        <f>IF(SUM(DECOMPTE[[#This Row],[Heures
OPAS A]]:DECOMPTE[[#This Row],[Heures
OPAS C]])=0,"-",IF(COUNTBLANK(#REF!)&gt;0,"Entrez le n°ID infirmier dans l'onglet 'Décompte' ",IF((COUNTBLANK(A832:F832)+COUNTBLANK(DECOMPTE[[#This Row],[Nb jours facturés au patient]:[ Assurance (N° BAG)]]))&gt;0,"Veuillez renseigner toutes les colonnes de la ligne","-")))</f>
        <v>-</v>
      </c>
    </row>
    <row r="833" spans="1:15" ht="15.5" x14ac:dyDescent="0.25">
      <c r="A833" s="95"/>
      <c r="B833" s="95"/>
      <c r="C833" s="95"/>
      <c r="D833" s="96"/>
      <c r="E833" s="96"/>
      <c r="F833" s="96"/>
      <c r="G833" s="97"/>
      <c r="H833" s="97"/>
      <c r="I833" s="97"/>
      <c r="J833" s="98"/>
      <c r="K833" s="99"/>
      <c r="L833" s="100"/>
      <c r="M833" s="100"/>
      <c r="N833" s="101"/>
      <c r="O833" s="102" t="str">
        <f>IF(SUM(DECOMPTE[[#This Row],[Heures
OPAS A]]:DECOMPTE[[#This Row],[Heures
OPAS C]])=0,"-",IF(COUNTBLANK(#REF!)&gt;0,"Entrez le n°ID infirmier dans l'onglet 'Décompte' ",IF((COUNTBLANK(A833:F833)+COUNTBLANK(DECOMPTE[[#This Row],[Nb jours facturés au patient]:[ Assurance (N° BAG)]]))&gt;0,"Veuillez renseigner toutes les colonnes de la ligne","-")))</f>
        <v>-</v>
      </c>
    </row>
    <row r="834" spans="1:15" ht="15.5" x14ac:dyDescent="0.25">
      <c r="A834" s="95"/>
      <c r="B834" s="95"/>
      <c r="C834" s="95"/>
      <c r="D834" s="96"/>
      <c r="E834" s="96"/>
      <c r="F834" s="96"/>
      <c r="G834" s="97"/>
      <c r="H834" s="97"/>
      <c r="I834" s="97"/>
      <c r="J834" s="98"/>
      <c r="K834" s="99"/>
      <c r="L834" s="100"/>
      <c r="M834" s="100"/>
      <c r="N834" s="101"/>
      <c r="O834" s="102" t="str">
        <f>IF(SUM(DECOMPTE[[#This Row],[Heures
OPAS A]]:DECOMPTE[[#This Row],[Heures
OPAS C]])=0,"-",IF(COUNTBLANK(#REF!)&gt;0,"Entrez le n°ID infirmier dans l'onglet 'Décompte' ",IF((COUNTBLANK(A834:F834)+COUNTBLANK(DECOMPTE[[#This Row],[Nb jours facturés au patient]:[ Assurance (N° BAG)]]))&gt;0,"Veuillez renseigner toutes les colonnes de la ligne","-")))</f>
        <v>-</v>
      </c>
    </row>
    <row r="835" spans="1:15" ht="15.5" x14ac:dyDescent="0.25">
      <c r="A835" s="95"/>
      <c r="B835" s="95"/>
      <c r="C835" s="95"/>
      <c r="D835" s="96"/>
      <c r="E835" s="96"/>
      <c r="F835" s="96"/>
      <c r="G835" s="97"/>
      <c r="H835" s="97"/>
      <c r="I835" s="97"/>
      <c r="J835" s="98"/>
      <c r="K835" s="99"/>
      <c r="L835" s="100"/>
      <c r="M835" s="100"/>
      <c r="N835" s="101"/>
      <c r="O835" s="102" t="str">
        <f>IF(SUM(DECOMPTE[[#This Row],[Heures
OPAS A]]:DECOMPTE[[#This Row],[Heures
OPAS C]])=0,"-",IF(COUNTBLANK(#REF!)&gt;0,"Entrez le n°ID infirmier dans l'onglet 'Décompte' ",IF((COUNTBLANK(A835:F835)+COUNTBLANK(DECOMPTE[[#This Row],[Nb jours facturés au patient]:[ Assurance (N° BAG)]]))&gt;0,"Veuillez renseigner toutes les colonnes de la ligne","-")))</f>
        <v>-</v>
      </c>
    </row>
    <row r="836" spans="1:15" ht="15.5" x14ac:dyDescent="0.25">
      <c r="A836" s="95"/>
      <c r="B836" s="95"/>
      <c r="C836" s="95"/>
      <c r="D836" s="96"/>
      <c r="E836" s="96"/>
      <c r="F836" s="96"/>
      <c r="G836" s="97"/>
      <c r="H836" s="97"/>
      <c r="I836" s="97"/>
      <c r="J836" s="98"/>
      <c r="K836" s="99"/>
      <c r="L836" s="100"/>
      <c r="M836" s="100"/>
      <c r="N836" s="101"/>
      <c r="O836" s="102" t="str">
        <f>IF(SUM(DECOMPTE[[#This Row],[Heures
OPAS A]]:DECOMPTE[[#This Row],[Heures
OPAS C]])=0,"-",IF(COUNTBLANK(#REF!)&gt;0,"Entrez le n°ID infirmier dans l'onglet 'Décompte' ",IF((COUNTBLANK(A836:F836)+COUNTBLANK(DECOMPTE[[#This Row],[Nb jours facturés au patient]:[ Assurance (N° BAG)]]))&gt;0,"Veuillez renseigner toutes les colonnes de la ligne","-")))</f>
        <v>-</v>
      </c>
    </row>
    <row r="837" spans="1:15" ht="15.5" x14ac:dyDescent="0.25">
      <c r="A837" s="95"/>
      <c r="B837" s="95"/>
      <c r="C837" s="95"/>
      <c r="D837" s="96"/>
      <c r="E837" s="96"/>
      <c r="F837" s="96"/>
      <c r="G837" s="97"/>
      <c r="H837" s="97"/>
      <c r="I837" s="97"/>
      <c r="J837" s="98"/>
      <c r="K837" s="99"/>
      <c r="L837" s="100"/>
      <c r="M837" s="100"/>
      <c r="N837" s="101"/>
      <c r="O837" s="102" t="str">
        <f>IF(SUM(DECOMPTE[[#This Row],[Heures
OPAS A]]:DECOMPTE[[#This Row],[Heures
OPAS C]])=0,"-",IF(COUNTBLANK(#REF!)&gt;0,"Entrez le n°ID infirmier dans l'onglet 'Décompte' ",IF((COUNTBLANK(A837:F837)+COUNTBLANK(DECOMPTE[[#This Row],[Nb jours facturés au patient]:[ Assurance (N° BAG)]]))&gt;0,"Veuillez renseigner toutes les colonnes de la ligne","-")))</f>
        <v>-</v>
      </c>
    </row>
    <row r="838" spans="1:15" ht="15.5" x14ac:dyDescent="0.25">
      <c r="A838" s="95"/>
      <c r="B838" s="95"/>
      <c r="C838" s="95"/>
      <c r="D838" s="96"/>
      <c r="E838" s="96"/>
      <c r="F838" s="96"/>
      <c r="G838" s="97"/>
      <c r="H838" s="97"/>
      <c r="I838" s="97"/>
      <c r="J838" s="98"/>
      <c r="K838" s="99"/>
      <c r="L838" s="100"/>
      <c r="M838" s="100"/>
      <c r="N838" s="101"/>
      <c r="O838" s="102" t="str">
        <f>IF(SUM(DECOMPTE[[#This Row],[Heures
OPAS A]]:DECOMPTE[[#This Row],[Heures
OPAS C]])=0,"-",IF(COUNTBLANK(#REF!)&gt;0,"Entrez le n°ID infirmier dans l'onglet 'Décompte' ",IF((COUNTBLANK(A838:F838)+COUNTBLANK(DECOMPTE[[#This Row],[Nb jours facturés au patient]:[ Assurance (N° BAG)]]))&gt;0,"Veuillez renseigner toutes les colonnes de la ligne","-")))</f>
        <v>-</v>
      </c>
    </row>
    <row r="839" spans="1:15" ht="15.5" x14ac:dyDescent="0.25">
      <c r="A839" s="95"/>
      <c r="B839" s="95"/>
      <c r="C839" s="95"/>
      <c r="D839" s="96"/>
      <c r="E839" s="96"/>
      <c r="F839" s="96"/>
      <c r="G839" s="97"/>
      <c r="H839" s="97"/>
      <c r="I839" s="97"/>
      <c r="J839" s="98"/>
      <c r="K839" s="99"/>
      <c r="L839" s="100"/>
      <c r="M839" s="100"/>
      <c r="N839" s="101"/>
      <c r="O839" s="102" t="str">
        <f>IF(SUM(DECOMPTE[[#This Row],[Heures
OPAS A]]:DECOMPTE[[#This Row],[Heures
OPAS C]])=0,"-",IF(COUNTBLANK(#REF!)&gt;0,"Entrez le n°ID infirmier dans l'onglet 'Décompte' ",IF((COUNTBLANK(A839:F839)+COUNTBLANK(DECOMPTE[[#This Row],[Nb jours facturés au patient]:[ Assurance (N° BAG)]]))&gt;0,"Veuillez renseigner toutes les colonnes de la ligne","-")))</f>
        <v>-</v>
      </c>
    </row>
    <row r="840" spans="1:15" ht="15.5" x14ac:dyDescent="0.25">
      <c r="A840" s="95"/>
      <c r="B840" s="95"/>
      <c r="C840" s="95"/>
      <c r="D840" s="96"/>
      <c r="E840" s="96"/>
      <c r="F840" s="96"/>
      <c r="G840" s="97"/>
      <c r="H840" s="97"/>
      <c r="I840" s="97"/>
      <c r="J840" s="98"/>
      <c r="K840" s="99"/>
      <c r="L840" s="100"/>
      <c r="M840" s="100"/>
      <c r="N840" s="101"/>
      <c r="O840" s="102" t="str">
        <f>IF(SUM(DECOMPTE[[#This Row],[Heures
OPAS A]]:DECOMPTE[[#This Row],[Heures
OPAS C]])=0,"-",IF(COUNTBLANK(#REF!)&gt;0,"Entrez le n°ID infirmier dans l'onglet 'Décompte' ",IF((COUNTBLANK(A840:F840)+COUNTBLANK(DECOMPTE[[#This Row],[Nb jours facturés au patient]:[ Assurance (N° BAG)]]))&gt;0,"Veuillez renseigner toutes les colonnes de la ligne","-")))</f>
        <v>-</v>
      </c>
    </row>
    <row r="841" spans="1:15" ht="15.5" x14ac:dyDescent="0.25">
      <c r="A841" s="95"/>
      <c r="B841" s="95"/>
      <c r="C841" s="95"/>
      <c r="D841" s="96"/>
      <c r="E841" s="96"/>
      <c r="F841" s="96"/>
      <c r="G841" s="97"/>
      <c r="H841" s="97"/>
      <c r="I841" s="97"/>
      <c r="J841" s="98"/>
      <c r="K841" s="99"/>
      <c r="L841" s="100"/>
      <c r="M841" s="100"/>
      <c r="N841" s="101"/>
      <c r="O841" s="102" t="str">
        <f>IF(SUM(DECOMPTE[[#This Row],[Heures
OPAS A]]:DECOMPTE[[#This Row],[Heures
OPAS C]])=0,"-",IF(COUNTBLANK(#REF!)&gt;0,"Entrez le n°ID infirmier dans l'onglet 'Décompte' ",IF((COUNTBLANK(A841:F841)+COUNTBLANK(DECOMPTE[[#This Row],[Nb jours facturés au patient]:[ Assurance (N° BAG)]]))&gt;0,"Veuillez renseigner toutes les colonnes de la ligne","-")))</f>
        <v>-</v>
      </c>
    </row>
    <row r="842" spans="1:15" ht="15.5" x14ac:dyDescent="0.25">
      <c r="A842" s="95"/>
      <c r="B842" s="95"/>
      <c r="C842" s="95"/>
      <c r="D842" s="96"/>
      <c r="E842" s="96"/>
      <c r="F842" s="96"/>
      <c r="G842" s="97"/>
      <c r="H842" s="97"/>
      <c r="I842" s="97"/>
      <c r="J842" s="98"/>
      <c r="K842" s="99"/>
      <c r="L842" s="100"/>
      <c r="M842" s="100"/>
      <c r="N842" s="101"/>
      <c r="O842" s="102" t="str">
        <f>IF(SUM(DECOMPTE[[#This Row],[Heures
OPAS A]]:DECOMPTE[[#This Row],[Heures
OPAS C]])=0,"-",IF(COUNTBLANK(#REF!)&gt;0,"Entrez le n°ID infirmier dans l'onglet 'Décompte' ",IF((COUNTBLANK(A842:F842)+COUNTBLANK(DECOMPTE[[#This Row],[Nb jours facturés au patient]:[ Assurance (N° BAG)]]))&gt;0,"Veuillez renseigner toutes les colonnes de la ligne","-")))</f>
        <v>-</v>
      </c>
    </row>
    <row r="843" spans="1:15" ht="15.5" x14ac:dyDescent="0.25">
      <c r="A843" s="95"/>
      <c r="B843" s="95"/>
      <c r="C843" s="95"/>
      <c r="D843" s="96"/>
      <c r="E843" s="96"/>
      <c r="F843" s="96"/>
      <c r="G843" s="97"/>
      <c r="H843" s="97"/>
      <c r="I843" s="97"/>
      <c r="J843" s="98"/>
      <c r="K843" s="99"/>
      <c r="L843" s="100"/>
      <c r="M843" s="100"/>
      <c r="N843" s="101"/>
      <c r="O843" s="102" t="str">
        <f>IF(SUM(DECOMPTE[[#This Row],[Heures
OPAS A]]:DECOMPTE[[#This Row],[Heures
OPAS C]])=0,"-",IF(COUNTBLANK(#REF!)&gt;0,"Entrez le n°ID infirmier dans l'onglet 'Décompte' ",IF((COUNTBLANK(A843:F843)+COUNTBLANK(DECOMPTE[[#This Row],[Nb jours facturés au patient]:[ Assurance (N° BAG)]]))&gt;0,"Veuillez renseigner toutes les colonnes de la ligne","-")))</f>
        <v>-</v>
      </c>
    </row>
    <row r="844" spans="1:15" ht="15.5" x14ac:dyDescent="0.25">
      <c r="A844" s="95"/>
      <c r="B844" s="95"/>
      <c r="C844" s="95"/>
      <c r="D844" s="96"/>
      <c r="E844" s="96"/>
      <c r="F844" s="96"/>
      <c r="G844" s="97"/>
      <c r="H844" s="97"/>
      <c r="I844" s="97"/>
      <c r="J844" s="98"/>
      <c r="K844" s="99"/>
      <c r="L844" s="100"/>
      <c r="M844" s="100"/>
      <c r="N844" s="101"/>
      <c r="O844" s="102" t="str">
        <f>IF(SUM(DECOMPTE[[#This Row],[Heures
OPAS A]]:DECOMPTE[[#This Row],[Heures
OPAS C]])=0,"-",IF(COUNTBLANK(#REF!)&gt;0,"Entrez le n°ID infirmier dans l'onglet 'Décompte' ",IF((COUNTBLANK(A844:F844)+COUNTBLANK(DECOMPTE[[#This Row],[Nb jours facturés au patient]:[ Assurance (N° BAG)]]))&gt;0,"Veuillez renseigner toutes les colonnes de la ligne","-")))</f>
        <v>-</v>
      </c>
    </row>
    <row r="845" spans="1:15" ht="15.5" x14ac:dyDescent="0.25">
      <c r="A845" s="95"/>
      <c r="B845" s="95"/>
      <c r="C845" s="95"/>
      <c r="D845" s="96"/>
      <c r="E845" s="96"/>
      <c r="F845" s="96"/>
      <c r="G845" s="97"/>
      <c r="H845" s="97"/>
      <c r="I845" s="97"/>
      <c r="J845" s="98"/>
      <c r="K845" s="99"/>
      <c r="L845" s="100"/>
      <c r="M845" s="100"/>
      <c r="N845" s="101"/>
      <c r="O845" s="102" t="str">
        <f>IF(SUM(DECOMPTE[[#This Row],[Heures
OPAS A]]:DECOMPTE[[#This Row],[Heures
OPAS C]])=0,"-",IF(COUNTBLANK(#REF!)&gt;0,"Entrez le n°ID infirmier dans l'onglet 'Décompte' ",IF((COUNTBLANK(A845:F845)+COUNTBLANK(DECOMPTE[[#This Row],[Nb jours facturés au patient]:[ Assurance (N° BAG)]]))&gt;0,"Veuillez renseigner toutes les colonnes de la ligne","-")))</f>
        <v>-</v>
      </c>
    </row>
    <row r="846" spans="1:15" ht="15.5" x14ac:dyDescent="0.25">
      <c r="A846" s="95"/>
      <c r="B846" s="95"/>
      <c r="C846" s="95"/>
      <c r="D846" s="96"/>
      <c r="E846" s="96"/>
      <c r="F846" s="96"/>
      <c r="G846" s="97"/>
      <c r="H846" s="97"/>
      <c r="I846" s="97"/>
      <c r="J846" s="98"/>
      <c r="K846" s="99"/>
      <c r="L846" s="100"/>
      <c r="M846" s="100"/>
      <c r="N846" s="101"/>
      <c r="O846" s="102" t="str">
        <f>IF(SUM(DECOMPTE[[#This Row],[Heures
OPAS A]]:DECOMPTE[[#This Row],[Heures
OPAS C]])=0,"-",IF(COUNTBLANK(#REF!)&gt;0,"Entrez le n°ID infirmier dans l'onglet 'Décompte' ",IF((COUNTBLANK(A846:F846)+COUNTBLANK(DECOMPTE[[#This Row],[Nb jours facturés au patient]:[ Assurance (N° BAG)]]))&gt;0,"Veuillez renseigner toutes les colonnes de la ligne","-")))</f>
        <v>-</v>
      </c>
    </row>
    <row r="847" spans="1:15" ht="15.5" x14ac:dyDescent="0.25">
      <c r="A847" s="95"/>
      <c r="B847" s="95"/>
      <c r="C847" s="95"/>
      <c r="D847" s="96"/>
      <c r="E847" s="96"/>
      <c r="F847" s="96"/>
      <c r="G847" s="97"/>
      <c r="H847" s="97"/>
      <c r="I847" s="97"/>
      <c r="J847" s="98"/>
      <c r="K847" s="99"/>
      <c r="L847" s="100"/>
      <c r="M847" s="100"/>
      <c r="N847" s="101"/>
      <c r="O847" s="102" t="str">
        <f>IF(SUM(DECOMPTE[[#This Row],[Heures
OPAS A]]:DECOMPTE[[#This Row],[Heures
OPAS C]])=0,"-",IF(COUNTBLANK(#REF!)&gt;0,"Entrez le n°ID infirmier dans l'onglet 'Décompte' ",IF((COUNTBLANK(A847:F847)+COUNTBLANK(DECOMPTE[[#This Row],[Nb jours facturés au patient]:[ Assurance (N° BAG)]]))&gt;0,"Veuillez renseigner toutes les colonnes de la ligne","-")))</f>
        <v>-</v>
      </c>
    </row>
    <row r="848" spans="1:15" ht="15.5" x14ac:dyDescent="0.25">
      <c r="A848" s="95"/>
      <c r="B848" s="95"/>
      <c r="C848" s="95"/>
      <c r="D848" s="96"/>
      <c r="E848" s="96"/>
      <c r="F848" s="96"/>
      <c r="G848" s="97"/>
      <c r="H848" s="97"/>
      <c r="I848" s="97"/>
      <c r="J848" s="98"/>
      <c r="K848" s="99"/>
      <c r="L848" s="100"/>
      <c r="M848" s="100"/>
      <c r="N848" s="101"/>
      <c r="O848" s="102" t="str">
        <f>IF(SUM(DECOMPTE[[#This Row],[Heures
OPAS A]]:DECOMPTE[[#This Row],[Heures
OPAS C]])=0,"-",IF(COUNTBLANK(#REF!)&gt;0,"Entrez le n°ID infirmier dans l'onglet 'Décompte' ",IF((COUNTBLANK(A848:F848)+COUNTBLANK(DECOMPTE[[#This Row],[Nb jours facturés au patient]:[ Assurance (N° BAG)]]))&gt;0,"Veuillez renseigner toutes les colonnes de la ligne","-")))</f>
        <v>-</v>
      </c>
    </row>
    <row r="849" spans="1:15" ht="15.5" x14ac:dyDescent="0.25">
      <c r="A849" s="95"/>
      <c r="B849" s="95"/>
      <c r="C849" s="95"/>
      <c r="D849" s="96"/>
      <c r="E849" s="96"/>
      <c r="F849" s="96"/>
      <c r="G849" s="97"/>
      <c r="H849" s="97"/>
      <c r="I849" s="97"/>
      <c r="J849" s="98"/>
      <c r="K849" s="99"/>
      <c r="L849" s="100"/>
      <c r="M849" s="100"/>
      <c r="N849" s="101"/>
      <c r="O849" s="102" t="str">
        <f>IF(SUM(DECOMPTE[[#This Row],[Heures
OPAS A]]:DECOMPTE[[#This Row],[Heures
OPAS C]])=0,"-",IF(COUNTBLANK(#REF!)&gt;0,"Entrez le n°ID infirmier dans l'onglet 'Décompte' ",IF((COUNTBLANK(A849:F849)+COUNTBLANK(DECOMPTE[[#This Row],[Nb jours facturés au patient]:[ Assurance (N° BAG)]]))&gt;0,"Veuillez renseigner toutes les colonnes de la ligne","-")))</f>
        <v>-</v>
      </c>
    </row>
    <row r="850" spans="1:15" ht="15.5" x14ac:dyDescent="0.25">
      <c r="A850" s="95"/>
      <c r="B850" s="95"/>
      <c r="C850" s="95"/>
      <c r="D850" s="96"/>
      <c r="E850" s="96"/>
      <c r="F850" s="96"/>
      <c r="G850" s="97"/>
      <c r="H850" s="97"/>
      <c r="I850" s="97"/>
      <c r="J850" s="98"/>
      <c r="K850" s="99"/>
      <c r="L850" s="100"/>
      <c r="M850" s="100"/>
      <c r="N850" s="101"/>
      <c r="O850" s="102" t="str">
        <f>IF(SUM(DECOMPTE[[#This Row],[Heures
OPAS A]]:DECOMPTE[[#This Row],[Heures
OPAS C]])=0,"-",IF(COUNTBLANK(#REF!)&gt;0,"Entrez le n°ID infirmier dans l'onglet 'Décompte' ",IF((COUNTBLANK(A850:F850)+COUNTBLANK(DECOMPTE[[#This Row],[Nb jours facturés au patient]:[ Assurance (N° BAG)]]))&gt;0,"Veuillez renseigner toutes les colonnes de la ligne","-")))</f>
        <v>-</v>
      </c>
    </row>
    <row r="851" spans="1:15" ht="15.5" x14ac:dyDescent="0.25">
      <c r="A851" s="95"/>
      <c r="B851" s="95"/>
      <c r="C851" s="95"/>
      <c r="D851" s="96"/>
      <c r="E851" s="96"/>
      <c r="F851" s="96"/>
      <c r="G851" s="97"/>
      <c r="H851" s="97"/>
      <c r="I851" s="97"/>
      <c r="J851" s="98"/>
      <c r="K851" s="99"/>
      <c r="L851" s="100"/>
      <c r="M851" s="100"/>
      <c r="N851" s="101"/>
      <c r="O851" s="102" t="str">
        <f>IF(SUM(DECOMPTE[[#This Row],[Heures
OPAS A]]:DECOMPTE[[#This Row],[Heures
OPAS C]])=0,"-",IF(COUNTBLANK(#REF!)&gt;0,"Entrez le n°ID infirmier dans l'onglet 'Décompte' ",IF((COUNTBLANK(A851:F851)+COUNTBLANK(DECOMPTE[[#This Row],[Nb jours facturés au patient]:[ Assurance (N° BAG)]]))&gt;0,"Veuillez renseigner toutes les colonnes de la ligne","-")))</f>
        <v>-</v>
      </c>
    </row>
    <row r="852" spans="1:15" ht="15.5" x14ac:dyDescent="0.25">
      <c r="A852" s="95"/>
      <c r="B852" s="95"/>
      <c r="C852" s="95"/>
      <c r="D852" s="96"/>
      <c r="E852" s="96"/>
      <c r="F852" s="96"/>
      <c r="G852" s="97"/>
      <c r="H852" s="97"/>
      <c r="I852" s="97"/>
      <c r="J852" s="98"/>
      <c r="K852" s="99"/>
      <c r="L852" s="100"/>
      <c r="M852" s="100"/>
      <c r="N852" s="101"/>
      <c r="O852" s="102" t="str">
        <f>IF(SUM(DECOMPTE[[#This Row],[Heures
OPAS A]]:DECOMPTE[[#This Row],[Heures
OPAS C]])=0,"-",IF(COUNTBLANK(#REF!)&gt;0,"Entrez le n°ID infirmier dans l'onglet 'Décompte' ",IF((COUNTBLANK(A852:F852)+COUNTBLANK(DECOMPTE[[#This Row],[Nb jours facturés au patient]:[ Assurance (N° BAG)]]))&gt;0,"Veuillez renseigner toutes les colonnes de la ligne","-")))</f>
        <v>-</v>
      </c>
    </row>
    <row r="853" spans="1:15" ht="15.5" x14ac:dyDescent="0.25">
      <c r="A853" s="95"/>
      <c r="B853" s="95"/>
      <c r="C853" s="95"/>
      <c r="D853" s="96"/>
      <c r="E853" s="96"/>
      <c r="F853" s="96"/>
      <c r="G853" s="97"/>
      <c r="H853" s="97"/>
      <c r="I853" s="97"/>
      <c r="J853" s="98"/>
      <c r="K853" s="99"/>
      <c r="L853" s="100"/>
      <c r="M853" s="100"/>
      <c r="N853" s="101"/>
      <c r="O853" s="102" t="str">
        <f>IF(SUM(DECOMPTE[[#This Row],[Heures
OPAS A]]:DECOMPTE[[#This Row],[Heures
OPAS C]])=0,"-",IF(COUNTBLANK(#REF!)&gt;0,"Entrez le n°ID infirmier dans l'onglet 'Décompte' ",IF((COUNTBLANK(A853:F853)+COUNTBLANK(DECOMPTE[[#This Row],[Nb jours facturés au patient]:[ Assurance (N° BAG)]]))&gt;0,"Veuillez renseigner toutes les colonnes de la ligne","-")))</f>
        <v>-</v>
      </c>
    </row>
    <row r="854" spans="1:15" ht="15.5" x14ac:dyDescent="0.25">
      <c r="A854" s="95"/>
      <c r="B854" s="95"/>
      <c r="C854" s="95"/>
      <c r="D854" s="96"/>
      <c r="E854" s="96"/>
      <c r="F854" s="96"/>
      <c r="G854" s="97"/>
      <c r="H854" s="97"/>
      <c r="I854" s="97"/>
      <c r="J854" s="98"/>
      <c r="K854" s="99"/>
      <c r="L854" s="100"/>
      <c r="M854" s="100"/>
      <c r="N854" s="101"/>
      <c r="O854" s="102" t="str">
        <f>IF(SUM(DECOMPTE[[#This Row],[Heures
OPAS A]]:DECOMPTE[[#This Row],[Heures
OPAS C]])=0,"-",IF(COUNTBLANK(#REF!)&gt;0,"Entrez le n°ID infirmier dans l'onglet 'Décompte' ",IF((COUNTBLANK(A854:F854)+COUNTBLANK(DECOMPTE[[#This Row],[Nb jours facturés au patient]:[ Assurance (N° BAG)]]))&gt;0,"Veuillez renseigner toutes les colonnes de la ligne","-")))</f>
        <v>-</v>
      </c>
    </row>
    <row r="855" spans="1:15" ht="15.5" x14ac:dyDescent="0.25">
      <c r="A855" s="95"/>
      <c r="B855" s="95"/>
      <c r="C855" s="95"/>
      <c r="D855" s="96"/>
      <c r="E855" s="96"/>
      <c r="F855" s="96"/>
      <c r="G855" s="97"/>
      <c r="H855" s="97"/>
      <c r="I855" s="97"/>
      <c r="J855" s="98"/>
      <c r="K855" s="99"/>
      <c r="L855" s="100"/>
      <c r="M855" s="100"/>
      <c r="N855" s="101"/>
      <c r="O855" s="102" t="str">
        <f>IF(SUM(DECOMPTE[[#This Row],[Heures
OPAS A]]:DECOMPTE[[#This Row],[Heures
OPAS C]])=0,"-",IF(COUNTBLANK(#REF!)&gt;0,"Entrez le n°ID infirmier dans l'onglet 'Décompte' ",IF((COUNTBLANK(A855:F855)+COUNTBLANK(DECOMPTE[[#This Row],[Nb jours facturés au patient]:[ Assurance (N° BAG)]]))&gt;0,"Veuillez renseigner toutes les colonnes de la ligne","-")))</f>
        <v>-</v>
      </c>
    </row>
    <row r="856" spans="1:15" ht="15.5" x14ac:dyDescent="0.25">
      <c r="A856" s="95"/>
      <c r="B856" s="95"/>
      <c r="C856" s="95"/>
      <c r="D856" s="96"/>
      <c r="E856" s="96"/>
      <c r="F856" s="96"/>
      <c r="G856" s="97"/>
      <c r="H856" s="97"/>
      <c r="I856" s="97"/>
      <c r="J856" s="98"/>
      <c r="K856" s="99"/>
      <c r="L856" s="100"/>
      <c r="M856" s="100"/>
      <c r="N856" s="101"/>
      <c r="O856" s="102" t="str">
        <f>IF(SUM(DECOMPTE[[#This Row],[Heures
OPAS A]]:DECOMPTE[[#This Row],[Heures
OPAS C]])=0,"-",IF(COUNTBLANK(#REF!)&gt;0,"Entrez le n°ID infirmier dans l'onglet 'Décompte' ",IF((COUNTBLANK(A856:F856)+COUNTBLANK(DECOMPTE[[#This Row],[Nb jours facturés au patient]:[ Assurance (N° BAG)]]))&gt;0,"Veuillez renseigner toutes les colonnes de la ligne","-")))</f>
        <v>-</v>
      </c>
    </row>
    <row r="857" spans="1:15" ht="15.5" x14ac:dyDescent="0.25">
      <c r="A857" s="95"/>
      <c r="B857" s="95"/>
      <c r="C857" s="95"/>
      <c r="D857" s="96"/>
      <c r="E857" s="96"/>
      <c r="F857" s="96"/>
      <c r="G857" s="97"/>
      <c r="H857" s="97"/>
      <c r="I857" s="97"/>
      <c r="J857" s="98"/>
      <c r="K857" s="99"/>
      <c r="L857" s="100"/>
      <c r="M857" s="100"/>
      <c r="N857" s="101"/>
      <c r="O857" s="102" t="str">
        <f>IF(SUM(DECOMPTE[[#This Row],[Heures
OPAS A]]:DECOMPTE[[#This Row],[Heures
OPAS C]])=0,"-",IF(COUNTBLANK(#REF!)&gt;0,"Entrez le n°ID infirmier dans l'onglet 'Décompte' ",IF((COUNTBLANK(A857:F857)+COUNTBLANK(DECOMPTE[[#This Row],[Nb jours facturés au patient]:[ Assurance (N° BAG)]]))&gt;0,"Veuillez renseigner toutes les colonnes de la ligne","-")))</f>
        <v>-</v>
      </c>
    </row>
    <row r="858" spans="1:15" ht="15.5" x14ac:dyDescent="0.25">
      <c r="A858" s="95"/>
      <c r="B858" s="95"/>
      <c r="C858" s="95"/>
      <c r="D858" s="96"/>
      <c r="E858" s="96"/>
      <c r="F858" s="96"/>
      <c r="G858" s="97"/>
      <c r="H858" s="97"/>
      <c r="I858" s="97"/>
      <c r="J858" s="98"/>
      <c r="K858" s="99"/>
      <c r="L858" s="100"/>
      <c r="M858" s="100"/>
      <c r="N858" s="101"/>
      <c r="O858" s="102" t="str">
        <f>IF(SUM(DECOMPTE[[#This Row],[Heures
OPAS A]]:DECOMPTE[[#This Row],[Heures
OPAS C]])=0,"-",IF(COUNTBLANK(#REF!)&gt;0,"Entrez le n°ID infirmier dans l'onglet 'Décompte' ",IF((COUNTBLANK(A858:F858)+COUNTBLANK(DECOMPTE[[#This Row],[Nb jours facturés au patient]:[ Assurance (N° BAG)]]))&gt;0,"Veuillez renseigner toutes les colonnes de la ligne","-")))</f>
        <v>-</v>
      </c>
    </row>
    <row r="859" spans="1:15" ht="15.5" x14ac:dyDescent="0.25">
      <c r="A859" s="95"/>
      <c r="B859" s="95"/>
      <c r="C859" s="95"/>
      <c r="D859" s="96"/>
      <c r="E859" s="96"/>
      <c r="F859" s="96"/>
      <c r="G859" s="97"/>
      <c r="H859" s="97"/>
      <c r="I859" s="97"/>
      <c r="J859" s="98"/>
      <c r="K859" s="99"/>
      <c r="L859" s="100"/>
      <c r="M859" s="100"/>
      <c r="N859" s="101"/>
      <c r="O859" s="102" t="str">
        <f>IF(SUM(DECOMPTE[[#This Row],[Heures
OPAS A]]:DECOMPTE[[#This Row],[Heures
OPAS C]])=0,"-",IF(COUNTBLANK(#REF!)&gt;0,"Entrez le n°ID infirmier dans l'onglet 'Décompte' ",IF((COUNTBLANK(A859:F859)+COUNTBLANK(DECOMPTE[[#This Row],[Nb jours facturés au patient]:[ Assurance (N° BAG)]]))&gt;0,"Veuillez renseigner toutes les colonnes de la ligne","-")))</f>
        <v>-</v>
      </c>
    </row>
    <row r="860" spans="1:15" ht="15.5" x14ac:dyDescent="0.25">
      <c r="A860" s="95"/>
      <c r="B860" s="95"/>
      <c r="C860" s="95"/>
      <c r="D860" s="96"/>
      <c r="E860" s="96"/>
      <c r="F860" s="96"/>
      <c r="G860" s="97"/>
      <c r="H860" s="97"/>
      <c r="I860" s="97"/>
      <c r="J860" s="98"/>
      <c r="K860" s="99"/>
      <c r="L860" s="100"/>
      <c r="M860" s="100"/>
      <c r="N860" s="101"/>
      <c r="O860" s="102" t="str">
        <f>IF(SUM(DECOMPTE[[#This Row],[Heures
OPAS A]]:DECOMPTE[[#This Row],[Heures
OPAS C]])=0,"-",IF(COUNTBLANK(#REF!)&gt;0,"Entrez le n°ID infirmier dans l'onglet 'Décompte' ",IF((COUNTBLANK(A860:F860)+COUNTBLANK(DECOMPTE[[#This Row],[Nb jours facturés au patient]:[ Assurance (N° BAG)]]))&gt;0,"Veuillez renseigner toutes les colonnes de la ligne","-")))</f>
        <v>-</v>
      </c>
    </row>
    <row r="861" spans="1:15" ht="15.5" x14ac:dyDescent="0.25">
      <c r="A861" s="95"/>
      <c r="B861" s="95"/>
      <c r="C861" s="95"/>
      <c r="D861" s="96"/>
      <c r="E861" s="96"/>
      <c r="F861" s="96"/>
      <c r="G861" s="97"/>
      <c r="H861" s="97"/>
      <c r="I861" s="97"/>
      <c r="J861" s="98"/>
      <c r="K861" s="99"/>
      <c r="L861" s="100"/>
      <c r="M861" s="100"/>
      <c r="N861" s="101"/>
      <c r="O861" s="102" t="str">
        <f>IF(SUM(DECOMPTE[[#This Row],[Heures
OPAS A]]:DECOMPTE[[#This Row],[Heures
OPAS C]])=0,"-",IF(COUNTBLANK(#REF!)&gt;0,"Entrez le n°ID infirmier dans l'onglet 'Décompte' ",IF((COUNTBLANK(A861:F861)+COUNTBLANK(DECOMPTE[[#This Row],[Nb jours facturés au patient]:[ Assurance (N° BAG)]]))&gt;0,"Veuillez renseigner toutes les colonnes de la ligne","-")))</f>
        <v>-</v>
      </c>
    </row>
    <row r="862" spans="1:15" ht="15.5" x14ac:dyDescent="0.25">
      <c r="A862" s="95"/>
      <c r="B862" s="95"/>
      <c r="C862" s="95"/>
      <c r="D862" s="96"/>
      <c r="E862" s="96"/>
      <c r="F862" s="96"/>
      <c r="G862" s="97"/>
      <c r="H862" s="97"/>
      <c r="I862" s="97"/>
      <c r="J862" s="98"/>
      <c r="K862" s="99"/>
      <c r="L862" s="100"/>
      <c r="M862" s="100"/>
      <c r="N862" s="101"/>
      <c r="O862" s="102" t="str">
        <f>IF(SUM(DECOMPTE[[#This Row],[Heures
OPAS A]]:DECOMPTE[[#This Row],[Heures
OPAS C]])=0,"-",IF(COUNTBLANK(#REF!)&gt;0,"Entrez le n°ID infirmier dans l'onglet 'Décompte' ",IF((COUNTBLANK(A862:F862)+COUNTBLANK(DECOMPTE[[#This Row],[Nb jours facturés au patient]:[ Assurance (N° BAG)]]))&gt;0,"Veuillez renseigner toutes les colonnes de la ligne","-")))</f>
        <v>-</v>
      </c>
    </row>
    <row r="863" spans="1:15" ht="15.5" x14ac:dyDescent="0.25">
      <c r="A863" s="95"/>
      <c r="B863" s="95"/>
      <c r="C863" s="95"/>
      <c r="D863" s="96"/>
      <c r="E863" s="96"/>
      <c r="F863" s="96"/>
      <c r="G863" s="97"/>
      <c r="H863" s="97"/>
      <c r="I863" s="97"/>
      <c r="J863" s="98"/>
      <c r="K863" s="99"/>
      <c r="L863" s="100"/>
      <c r="M863" s="100"/>
      <c r="N863" s="101"/>
      <c r="O863" s="102" t="str">
        <f>IF(SUM(DECOMPTE[[#This Row],[Heures
OPAS A]]:DECOMPTE[[#This Row],[Heures
OPAS C]])=0,"-",IF(COUNTBLANK(#REF!)&gt;0,"Entrez le n°ID infirmier dans l'onglet 'Décompte' ",IF((COUNTBLANK(A863:F863)+COUNTBLANK(DECOMPTE[[#This Row],[Nb jours facturés au patient]:[ Assurance (N° BAG)]]))&gt;0,"Veuillez renseigner toutes les colonnes de la ligne","-")))</f>
        <v>-</v>
      </c>
    </row>
    <row r="864" spans="1:15" ht="15.5" x14ac:dyDescent="0.25">
      <c r="A864" s="95"/>
      <c r="B864" s="95"/>
      <c r="C864" s="95"/>
      <c r="D864" s="96"/>
      <c r="E864" s="96"/>
      <c r="F864" s="96"/>
      <c r="G864" s="97"/>
      <c r="H864" s="97"/>
      <c r="I864" s="97"/>
      <c r="J864" s="98"/>
      <c r="K864" s="99"/>
      <c r="L864" s="100"/>
      <c r="M864" s="100"/>
      <c r="N864" s="101"/>
      <c r="O864" s="102" t="str">
        <f>IF(SUM(DECOMPTE[[#This Row],[Heures
OPAS A]]:DECOMPTE[[#This Row],[Heures
OPAS C]])=0,"-",IF(COUNTBLANK(#REF!)&gt;0,"Entrez le n°ID infirmier dans l'onglet 'Décompte' ",IF((COUNTBLANK(A864:F864)+COUNTBLANK(DECOMPTE[[#This Row],[Nb jours facturés au patient]:[ Assurance (N° BAG)]]))&gt;0,"Veuillez renseigner toutes les colonnes de la ligne","-")))</f>
        <v>-</v>
      </c>
    </row>
    <row r="865" spans="1:15" ht="15.5" x14ac:dyDescent="0.25">
      <c r="A865" s="95"/>
      <c r="B865" s="95"/>
      <c r="C865" s="95"/>
      <c r="D865" s="96"/>
      <c r="E865" s="96"/>
      <c r="F865" s="96"/>
      <c r="G865" s="97"/>
      <c r="H865" s="97"/>
      <c r="I865" s="97"/>
      <c r="J865" s="98"/>
      <c r="K865" s="99"/>
      <c r="L865" s="100"/>
      <c r="M865" s="100"/>
      <c r="N865" s="101"/>
      <c r="O865" s="102" t="str">
        <f>IF(SUM(DECOMPTE[[#This Row],[Heures
OPAS A]]:DECOMPTE[[#This Row],[Heures
OPAS C]])=0,"-",IF(COUNTBLANK(#REF!)&gt;0,"Entrez le n°ID infirmier dans l'onglet 'Décompte' ",IF((COUNTBLANK(A865:F865)+COUNTBLANK(DECOMPTE[[#This Row],[Nb jours facturés au patient]:[ Assurance (N° BAG)]]))&gt;0,"Veuillez renseigner toutes les colonnes de la ligne","-")))</f>
        <v>-</v>
      </c>
    </row>
    <row r="866" spans="1:15" ht="15.5" x14ac:dyDescent="0.25">
      <c r="A866" s="95"/>
      <c r="B866" s="95"/>
      <c r="C866" s="95"/>
      <c r="D866" s="96"/>
      <c r="E866" s="96"/>
      <c r="F866" s="96"/>
      <c r="G866" s="97"/>
      <c r="H866" s="97"/>
      <c r="I866" s="97"/>
      <c r="J866" s="98"/>
      <c r="K866" s="99"/>
      <c r="L866" s="100"/>
      <c r="M866" s="100"/>
      <c r="N866" s="101"/>
      <c r="O866" s="102" t="str">
        <f>IF(SUM(DECOMPTE[[#This Row],[Heures
OPAS A]]:DECOMPTE[[#This Row],[Heures
OPAS C]])=0,"-",IF(COUNTBLANK(#REF!)&gt;0,"Entrez le n°ID infirmier dans l'onglet 'Décompte' ",IF((COUNTBLANK(A866:F866)+COUNTBLANK(DECOMPTE[[#This Row],[Nb jours facturés au patient]:[ Assurance (N° BAG)]]))&gt;0,"Veuillez renseigner toutes les colonnes de la ligne","-")))</f>
        <v>-</v>
      </c>
    </row>
    <row r="867" spans="1:15" ht="15.5" x14ac:dyDescent="0.25">
      <c r="A867" s="95"/>
      <c r="B867" s="95"/>
      <c r="C867" s="95"/>
      <c r="D867" s="96"/>
      <c r="E867" s="96"/>
      <c r="F867" s="96"/>
      <c r="G867" s="97"/>
      <c r="H867" s="97"/>
      <c r="I867" s="97"/>
      <c r="J867" s="98"/>
      <c r="K867" s="99"/>
      <c r="L867" s="100"/>
      <c r="M867" s="100"/>
      <c r="N867" s="101"/>
      <c r="O867" s="102" t="str">
        <f>IF(SUM(DECOMPTE[[#This Row],[Heures
OPAS A]]:DECOMPTE[[#This Row],[Heures
OPAS C]])=0,"-",IF(COUNTBLANK(#REF!)&gt;0,"Entrez le n°ID infirmier dans l'onglet 'Décompte' ",IF((COUNTBLANK(A867:F867)+COUNTBLANK(DECOMPTE[[#This Row],[Nb jours facturés au patient]:[ Assurance (N° BAG)]]))&gt;0,"Veuillez renseigner toutes les colonnes de la ligne","-")))</f>
        <v>-</v>
      </c>
    </row>
    <row r="868" spans="1:15" ht="15.5" x14ac:dyDescent="0.25">
      <c r="A868" s="95"/>
      <c r="B868" s="95"/>
      <c r="C868" s="95"/>
      <c r="D868" s="96"/>
      <c r="E868" s="96"/>
      <c r="F868" s="96"/>
      <c r="G868" s="97"/>
      <c r="H868" s="97"/>
      <c r="I868" s="97"/>
      <c r="J868" s="98"/>
      <c r="K868" s="99"/>
      <c r="L868" s="100"/>
      <c r="M868" s="100"/>
      <c r="N868" s="101"/>
      <c r="O868" s="102" t="str">
        <f>IF(SUM(DECOMPTE[[#This Row],[Heures
OPAS A]]:DECOMPTE[[#This Row],[Heures
OPAS C]])=0,"-",IF(COUNTBLANK(#REF!)&gt;0,"Entrez le n°ID infirmier dans l'onglet 'Décompte' ",IF((COUNTBLANK(A868:F868)+COUNTBLANK(DECOMPTE[[#This Row],[Nb jours facturés au patient]:[ Assurance (N° BAG)]]))&gt;0,"Veuillez renseigner toutes les colonnes de la ligne","-")))</f>
        <v>-</v>
      </c>
    </row>
    <row r="869" spans="1:15" ht="15.5" x14ac:dyDescent="0.25">
      <c r="A869" s="95"/>
      <c r="B869" s="95"/>
      <c r="C869" s="95"/>
      <c r="D869" s="96"/>
      <c r="E869" s="96"/>
      <c r="F869" s="96"/>
      <c r="G869" s="97"/>
      <c r="H869" s="97"/>
      <c r="I869" s="97"/>
      <c r="J869" s="98"/>
      <c r="K869" s="99"/>
      <c r="L869" s="100"/>
      <c r="M869" s="100"/>
      <c r="N869" s="101"/>
      <c r="O869" s="102" t="str">
        <f>IF(SUM(DECOMPTE[[#This Row],[Heures
OPAS A]]:DECOMPTE[[#This Row],[Heures
OPAS C]])=0,"-",IF(COUNTBLANK(#REF!)&gt;0,"Entrez le n°ID infirmier dans l'onglet 'Décompte' ",IF((COUNTBLANK(A869:F869)+COUNTBLANK(DECOMPTE[[#This Row],[Nb jours facturés au patient]:[ Assurance (N° BAG)]]))&gt;0,"Veuillez renseigner toutes les colonnes de la ligne","-")))</f>
        <v>-</v>
      </c>
    </row>
    <row r="870" spans="1:15" ht="15.5" x14ac:dyDescent="0.25">
      <c r="A870" s="95"/>
      <c r="B870" s="95"/>
      <c r="C870" s="95"/>
      <c r="D870" s="96"/>
      <c r="E870" s="96"/>
      <c r="F870" s="96"/>
      <c r="G870" s="97"/>
      <c r="H870" s="97"/>
      <c r="I870" s="97"/>
      <c r="J870" s="98"/>
      <c r="K870" s="99"/>
      <c r="L870" s="100"/>
      <c r="M870" s="100"/>
      <c r="N870" s="101"/>
      <c r="O870" s="102" t="str">
        <f>IF(SUM(DECOMPTE[[#This Row],[Heures
OPAS A]]:DECOMPTE[[#This Row],[Heures
OPAS C]])=0,"-",IF(COUNTBLANK(#REF!)&gt;0,"Entrez le n°ID infirmier dans l'onglet 'Décompte' ",IF((COUNTBLANK(A870:F870)+COUNTBLANK(DECOMPTE[[#This Row],[Nb jours facturés au patient]:[ Assurance (N° BAG)]]))&gt;0,"Veuillez renseigner toutes les colonnes de la ligne","-")))</f>
        <v>-</v>
      </c>
    </row>
    <row r="871" spans="1:15" ht="15.5" x14ac:dyDescent="0.25">
      <c r="A871" s="95"/>
      <c r="B871" s="95"/>
      <c r="C871" s="95"/>
      <c r="D871" s="96"/>
      <c r="E871" s="96"/>
      <c r="F871" s="96"/>
      <c r="G871" s="97"/>
      <c r="H871" s="97"/>
      <c r="I871" s="97"/>
      <c r="J871" s="98"/>
      <c r="K871" s="99"/>
      <c r="L871" s="100"/>
      <c r="M871" s="100"/>
      <c r="N871" s="101"/>
      <c r="O871" s="102" t="str">
        <f>IF(SUM(DECOMPTE[[#This Row],[Heures
OPAS A]]:DECOMPTE[[#This Row],[Heures
OPAS C]])=0,"-",IF(COUNTBLANK(#REF!)&gt;0,"Entrez le n°ID infirmier dans l'onglet 'Décompte' ",IF((COUNTBLANK(A871:F871)+COUNTBLANK(DECOMPTE[[#This Row],[Nb jours facturés au patient]:[ Assurance (N° BAG)]]))&gt;0,"Veuillez renseigner toutes les colonnes de la ligne","-")))</f>
        <v>-</v>
      </c>
    </row>
    <row r="872" spans="1:15" ht="15.5" x14ac:dyDescent="0.25">
      <c r="A872" s="95"/>
      <c r="B872" s="95"/>
      <c r="C872" s="95"/>
      <c r="D872" s="96"/>
      <c r="E872" s="96"/>
      <c r="F872" s="96"/>
      <c r="G872" s="97"/>
      <c r="H872" s="97"/>
      <c r="I872" s="97"/>
      <c r="J872" s="98"/>
      <c r="K872" s="99"/>
      <c r="L872" s="100"/>
      <c r="M872" s="100"/>
      <c r="N872" s="101"/>
      <c r="O872" s="102" t="str">
        <f>IF(SUM(DECOMPTE[[#This Row],[Heures
OPAS A]]:DECOMPTE[[#This Row],[Heures
OPAS C]])=0,"-",IF(COUNTBLANK(#REF!)&gt;0,"Entrez le n°ID infirmier dans l'onglet 'Décompte' ",IF((COUNTBLANK(A872:F872)+COUNTBLANK(DECOMPTE[[#This Row],[Nb jours facturés au patient]:[ Assurance (N° BAG)]]))&gt;0,"Veuillez renseigner toutes les colonnes de la ligne","-")))</f>
        <v>-</v>
      </c>
    </row>
    <row r="873" spans="1:15" ht="15.5" x14ac:dyDescent="0.25">
      <c r="A873" s="95"/>
      <c r="B873" s="95"/>
      <c r="C873" s="95"/>
      <c r="D873" s="96"/>
      <c r="E873" s="96"/>
      <c r="F873" s="96"/>
      <c r="G873" s="97"/>
      <c r="H873" s="97"/>
      <c r="I873" s="97"/>
      <c r="J873" s="98"/>
      <c r="K873" s="99"/>
      <c r="L873" s="100"/>
      <c r="M873" s="100"/>
      <c r="N873" s="101"/>
      <c r="O873" s="102" t="str">
        <f>IF(SUM(DECOMPTE[[#This Row],[Heures
OPAS A]]:DECOMPTE[[#This Row],[Heures
OPAS C]])=0,"-",IF(COUNTBLANK(#REF!)&gt;0,"Entrez le n°ID infirmier dans l'onglet 'Décompte' ",IF((COUNTBLANK(A873:F873)+COUNTBLANK(DECOMPTE[[#This Row],[Nb jours facturés au patient]:[ Assurance (N° BAG)]]))&gt;0,"Veuillez renseigner toutes les colonnes de la ligne","-")))</f>
        <v>-</v>
      </c>
    </row>
    <row r="874" spans="1:15" ht="15.5" x14ac:dyDescent="0.25">
      <c r="A874" s="95"/>
      <c r="B874" s="95"/>
      <c r="C874" s="95"/>
      <c r="D874" s="96"/>
      <c r="E874" s="96"/>
      <c r="F874" s="96"/>
      <c r="G874" s="97"/>
      <c r="H874" s="97"/>
      <c r="I874" s="97"/>
      <c r="J874" s="98"/>
      <c r="K874" s="99"/>
      <c r="L874" s="100"/>
      <c r="M874" s="100"/>
      <c r="N874" s="101"/>
      <c r="O874" s="102" t="str">
        <f>IF(SUM(DECOMPTE[[#This Row],[Heures
OPAS A]]:DECOMPTE[[#This Row],[Heures
OPAS C]])=0,"-",IF(COUNTBLANK(#REF!)&gt;0,"Entrez le n°ID infirmier dans l'onglet 'Décompte' ",IF((COUNTBLANK(A874:F874)+COUNTBLANK(DECOMPTE[[#This Row],[Nb jours facturés au patient]:[ Assurance (N° BAG)]]))&gt;0,"Veuillez renseigner toutes les colonnes de la ligne","-")))</f>
        <v>-</v>
      </c>
    </row>
    <row r="875" spans="1:15" ht="15.5" x14ac:dyDescent="0.25">
      <c r="A875" s="95"/>
      <c r="B875" s="95"/>
      <c r="C875" s="95"/>
      <c r="D875" s="96"/>
      <c r="E875" s="96"/>
      <c r="F875" s="96"/>
      <c r="G875" s="97"/>
      <c r="H875" s="97"/>
      <c r="I875" s="97"/>
      <c r="J875" s="98"/>
      <c r="K875" s="99"/>
      <c r="L875" s="100"/>
      <c r="M875" s="100"/>
      <c r="N875" s="101"/>
      <c r="O875" s="102" t="str">
        <f>IF(SUM(DECOMPTE[[#This Row],[Heures
OPAS A]]:DECOMPTE[[#This Row],[Heures
OPAS C]])=0,"-",IF(COUNTBLANK(#REF!)&gt;0,"Entrez le n°ID infirmier dans l'onglet 'Décompte' ",IF((COUNTBLANK(A875:F875)+COUNTBLANK(DECOMPTE[[#This Row],[Nb jours facturés au patient]:[ Assurance (N° BAG)]]))&gt;0,"Veuillez renseigner toutes les colonnes de la ligne","-")))</f>
        <v>-</v>
      </c>
    </row>
    <row r="876" spans="1:15" ht="15.5" x14ac:dyDescent="0.25">
      <c r="A876" s="95"/>
      <c r="B876" s="95"/>
      <c r="C876" s="95"/>
      <c r="D876" s="96"/>
      <c r="E876" s="96"/>
      <c r="F876" s="96"/>
      <c r="G876" s="97"/>
      <c r="H876" s="97"/>
      <c r="I876" s="97"/>
      <c r="J876" s="98"/>
      <c r="K876" s="99"/>
      <c r="L876" s="100"/>
      <c r="M876" s="100"/>
      <c r="N876" s="101"/>
      <c r="O876" s="102" t="str">
        <f>IF(SUM(DECOMPTE[[#This Row],[Heures
OPAS A]]:DECOMPTE[[#This Row],[Heures
OPAS C]])=0,"-",IF(COUNTBLANK(#REF!)&gt;0,"Entrez le n°ID infirmier dans l'onglet 'Décompte' ",IF((COUNTBLANK(A876:F876)+COUNTBLANK(DECOMPTE[[#This Row],[Nb jours facturés au patient]:[ Assurance (N° BAG)]]))&gt;0,"Veuillez renseigner toutes les colonnes de la ligne","-")))</f>
        <v>-</v>
      </c>
    </row>
    <row r="877" spans="1:15" ht="15.5" x14ac:dyDescent="0.25">
      <c r="A877" s="95"/>
      <c r="B877" s="95"/>
      <c r="C877" s="95"/>
      <c r="D877" s="96"/>
      <c r="E877" s="96"/>
      <c r="F877" s="96"/>
      <c r="G877" s="97"/>
      <c r="H877" s="97"/>
      <c r="I877" s="97"/>
      <c r="J877" s="98"/>
      <c r="K877" s="99"/>
      <c r="L877" s="100"/>
      <c r="M877" s="100"/>
      <c r="N877" s="101"/>
      <c r="O877" s="102" t="str">
        <f>IF(SUM(DECOMPTE[[#This Row],[Heures
OPAS A]]:DECOMPTE[[#This Row],[Heures
OPAS C]])=0,"-",IF(COUNTBLANK(#REF!)&gt;0,"Entrez le n°ID infirmier dans l'onglet 'Décompte' ",IF((COUNTBLANK(A877:F877)+COUNTBLANK(DECOMPTE[[#This Row],[Nb jours facturés au patient]:[ Assurance (N° BAG)]]))&gt;0,"Veuillez renseigner toutes les colonnes de la ligne","-")))</f>
        <v>-</v>
      </c>
    </row>
    <row r="878" spans="1:15" ht="15.5" x14ac:dyDescent="0.25">
      <c r="A878" s="95"/>
      <c r="B878" s="95"/>
      <c r="C878" s="95"/>
      <c r="D878" s="96"/>
      <c r="E878" s="96"/>
      <c r="F878" s="96"/>
      <c r="G878" s="97"/>
      <c r="H878" s="97"/>
      <c r="I878" s="97"/>
      <c r="J878" s="98"/>
      <c r="K878" s="99"/>
      <c r="L878" s="100"/>
      <c r="M878" s="100"/>
      <c r="N878" s="101"/>
      <c r="O878" s="102" t="str">
        <f>IF(SUM(DECOMPTE[[#This Row],[Heures
OPAS A]]:DECOMPTE[[#This Row],[Heures
OPAS C]])=0,"-",IF(COUNTBLANK(#REF!)&gt;0,"Entrez le n°ID infirmier dans l'onglet 'Décompte' ",IF((COUNTBLANK(A878:F878)+COUNTBLANK(DECOMPTE[[#This Row],[Nb jours facturés au patient]:[ Assurance (N° BAG)]]))&gt;0,"Veuillez renseigner toutes les colonnes de la ligne","-")))</f>
        <v>-</v>
      </c>
    </row>
    <row r="879" spans="1:15" ht="15.5" x14ac:dyDescent="0.25">
      <c r="A879" s="95"/>
      <c r="B879" s="95"/>
      <c r="C879" s="95"/>
      <c r="D879" s="96"/>
      <c r="E879" s="96"/>
      <c r="F879" s="96"/>
      <c r="G879" s="97"/>
      <c r="H879" s="97"/>
      <c r="I879" s="97"/>
      <c r="J879" s="98"/>
      <c r="K879" s="99"/>
      <c r="L879" s="100"/>
      <c r="M879" s="100"/>
      <c r="N879" s="101"/>
      <c r="O879" s="102" t="str">
        <f>IF(SUM(DECOMPTE[[#This Row],[Heures
OPAS A]]:DECOMPTE[[#This Row],[Heures
OPAS C]])=0,"-",IF(COUNTBLANK(#REF!)&gt;0,"Entrez le n°ID infirmier dans l'onglet 'Décompte' ",IF((COUNTBLANK(A879:F879)+COUNTBLANK(DECOMPTE[[#This Row],[Nb jours facturés au patient]:[ Assurance (N° BAG)]]))&gt;0,"Veuillez renseigner toutes les colonnes de la ligne","-")))</f>
        <v>-</v>
      </c>
    </row>
    <row r="880" spans="1:15" ht="15.5" x14ac:dyDescent="0.25">
      <c r="A880" s="95"/>
      <c r="B880" s="95"/>
      <c r="C880" s="95"/>
      <c r="D880" s="96"/>
      <c r="E880" s="96"/>
      <c r="F880" s="96"/>
      <c r="G880" s="97"/>
      <c r="H880" s="97"/>
      <c r="I880" s="97"/>
      <c r="J880" s="98"/>
      <c r="K880" s="99"/>
      <c r="L880" s="100"/>
      <c r="M880" s="100"/>
      <c r="N880" s="101"/>
      <c r="O880" s="102" t="str">
        <f>IF(SUM(DECOMPTE[[#This Row],[Heures
OPAS A]]:DECOMPTE[[#This Row],[Heures
OPAS C]])=0,"-",IF(COUNTBLANK(#REF!)&gt;0,"Entrez le n°ID infirmier dans l'onglet 'Décompte' ",IF((COUNTBLANK(A880:F880)+COUNTBLANK(DECOMPTE[[#This Row],[Nb jours facturés au patient]:[ Assurance (N° BAG)]]))&gt;0,"Veuillez renseigner toutes les colonnes de la ligne","-")))</f>
        <v>-</v>
      </c>
    </row>
    <row r="881" spans="1:15" ht="15.5" x14ac:dyDescent="0.25">
      <c r="A881" s="95"/>
      <c r="B881" s="95"/>
      <c r="C881" s="95"/>
      <c r="D881" s="96"/>
      <c r="E881" s="96"/>
      <c r="F881" s="96"/>
      <c r="G881" s="97"/>
      <c r="H881" s="97"/>
      <c r="I881" s="97"/>
      <c r="J881" s="98"/>
      <c r="K881" s="99"/>
      <c r="L881" s="100"/>
      <c r="M881" s="100"/>
      <c r="N881" s="101"/>
      <c r="O881" s="102" t="str">
        <f>IF(SUM(DECOMPTE[[#This Row],[Heures
OPAS A]]:DECOMPTE[[#This Row],[Heures
OPAS C]])=0,"-",IF(COUNTBLANK(#REF!)&gt;0,"Entrez le n°ID infirmier dans l'onglet 'Décompte' ",IF((COUNTBLANK(A881:F881)+COUNTBLANK(DECOMPTE[[#This Row],[Nb jours facturés au patient]:[ Assurance (N° BAG)]]))&gt;0,"Veuillez renseigner toutes les colonnes de la ligne","-")))</f>
        <v>-</v>
      </c>
    </row>
    <row r="882" spans="1:15" ht="15.5" x14ac:dyDescent="0.25">
      <c r="A882" s="95"/>
      <c r="B882" s="95"/>
      <c r="C882" s="95"/>
      <c r="D882" s="96"/>
      <c r="E882" s="96"/>
      <c r="F882" s="96"/>
      <c r="G882" s="97"/>
      <c r="H882" s="97"/>
      <c r="I882" s="97"/>
      <c r="J882" s="98"/>
      <c r="K882" s="99"/>
      <c r="L882" s="100"/>
      <c r="M882" s="100"/>
      <c r="N882" s="101"/>
      <c r="O882" s="102" t="str">
        <f>IF(SUM(DECOMPTE[[#This Row],[Heures
OPAS A]]:DECOMPTE[[#This Row],[Heures
OPAS C]])=0,"-",IF(COUNTBLANK(#REF!)&gt;0,"Entrez le n°ID infirmier dans l'onglet 'Décompte' ",IF((COUNTBLANK(A882:F882)+COUNTBLANK(DECOMPTE[[#This Row],[Nb jours facturés au patient]:[ Assurance (N° BAG)]]))&gt;0,"Veuillez renseigner toutes les colonnes de la ligne","-")))</f>
        <v>-</v>
      </c>
    </row>
    <row r="883" spans="1:15" ht="15.5" x14ac:dyDescent="0.25">
      <c r="A883" s="95"/>
      <c r="B883" s="95"/>
      <c r="C883" s="95"/>
      <c r="D883" s="96"/>
      <c r="E883" s="96"/>
      <c r="F883" s="96"/>
      <c r="G883" s="97"/>
      <c r="H883" s="97"/>
      <c r="I883" s="97"/>
      <c r="J883" s="98"/>
      <c r="K883" s="99"/>
      <c r="L883" s="100"/>
      <c r="M883" s="100"/>
      <c r="N883" s="101"/>
      <c r="O883" s="102" t="str">
        <f>IF(SUM(DECOMPTE[[#This Row],[Heures
OPAS A]]:DECOMPTE[[#This Row],[Heures
OPAS C]])=0,"-",IF(COUNTBLANK(#REF!)&gt;0,"Entrez le n°ID infirmier dans l'onglet 'Décompte' ",IF((COUNTBLANK(A883:F883)+COUNTBLANK(DECOMPTE[[#This Row],[Nb jours facturés au patient]:[ Assurance (N° BAG)]]))&gt;0,"Veuillez renseigner toutes les colonnes de la ligne","-")))</f>
        <v>-</v>
      </c>
    </row>
    <row r="884" spans="1:15" ht="15.5" x14ac:dyDescent="0.25">
      <c r="A884" s="95"/>
      <c r="B884" s="95"/>
      <c r="C884" s="95"/>
      <c r="D884" s="96"/>
      <c r="E884" s="96"/>
      <c r="F884" s="96"/>
      <c r="G884" s="97"/>
      <c r="H884" s="97"/>
      <c r="I884" s="97"/>
      <c r="J884" s="98"/>
      <c r="K884" s="99"/>
      <c r="L884" s="100"/>
      <c r="M884" s="100"/>
      <c r="N884" s="101"/>
      <c r="O884" s="102" t="str">
        <f>IF(SUM(DECOMPTE[[#This Row],[Heures
OPAS A]]:DECOMPTE[[#This Row],[Heures
OPAS C]])=0,"-",IF(COUNTBLANK(#REF!)&gt;0,"Entrez le n°ID infirmier dans l'onglet 'Décompte' ",IF((COUNTBLANK(A884:F884)+COUNTBLANK(DECOMPTE[[#This Row],[Nb jours facturés au patient]:[ Assurance (N° BAG)]]))&gt;0,"Veuillez renseigner toutes les colonnes de la ligne","-")))</f>
        <v>-</v>
      </c>
    </row>
    <row r="885" spans="1:15" ht="15.5" x14ac:dyDescent="0.25">
      <c r="A885" s="95"/>
      <c r="B885" s="95"/>
      <c r="C885" s="95"/>
      <c r="D885" s="96"/>
      <c r="E885" s="96"/>
      <c r="F885" s="96"/>
      <c r="G885" s="97"/>
      <c r="H885" s="97"/>
      <c r="I885" s="97"/>
      <c r="J885" s="98"/>
      <c r="K885" s="99"/>
      <c r="L885" s="100"/>
      <c r="M885" s="100"/>
      <c r="N885" s="101"/>
      <c r="O885" s="102" t="str">
        <f>IF(SUM(DECOMPTE[[#This Row],[Heures
OPAS A]]:DECOMPTE[[#This Row],[Heures
OPAS C]])=0,"-",IF(COUNTBLANK(#REF!)&gt;0,"Entrez le n°ID infirmier dans l'onglet 'Décompte' ",IF((COUNTBLANK(A885:F885)+COUNTBLANK(DECOMPTE[[#This Row],[Nb jours facturés au patient]:[ Assurance (N° BAG)]]))&gt;0,"Veuillez renseigner toutes les colonnes de la ligne","-")))</f>
        <v>-</v>
      </c>
    </row>
    <row r="886" spans="1:15" ht="15.5" x14ac:dyDescent="0.25">
      <c r="A886" s="95"/>
      <c r="B886" s="95"/>
      <c r="C886" s="95"/>
      <c r="D886" s="96"/>
      <c r="E886" s="96"/>
      <c r="F886" s="96"/>
      <c r="G886" s="97"/>
      <c r="H886" s="97"/>
      <c r="I886" s="97"/>
      <c r="J886" s="98"/>
      <c r="K886" s="99"/>
      <c r="L886" s="100"/>
      <c r="M886" s="100"/>
      <c r="N886" s="101"/>
      <c r="O886" s="102" t="str">
        <f>IF(SUM(DECOMPTE[[#This Row],[Heures
OPAS A]]:DECOMPTE[[#This Row],[Heures
OPAS C]])=0,"-",IF(COUNTBLANK(#REF!)&gt;0,"Entrez le n°ID infirmier dans l'onglet 'Décompte' ",IF((COUNTBLANK(A886:F886)+COUNTBLANK(DECOMPTE[[#This Row],[Nb jours facturés au patient]:[ Assurance (N° BAG)]]))&gt;0,"Veuillez renseigner toutes les colonnes de la ligne","-")))</f>
        <v>-</v>
      </c>
    </row>
    <row r="887" spans="1:15" ht="15.5" x14ac:dyDescent="0.25">
      <c r="A887" s="95"/>
      <c r="B887" s="95"/>
      <c r="C887" s="95"/>
      <c r="D887" s="96"/>
      <c r="E887" s="96"/>
      <c r="F887" s="96"/>
      <c r="G887" s="97"/>
      <c r="H887" s="97"/>
      <c r="I887" s="97"/>
      <c r="J887" s="98"/>
      <c r="K887" s="99"/>
      <c r="L887" s="100"/>
      <c r="M887" s="100"/>
      <c r="N887" s="101"/>
      <c r="O887" s="102" t="str">
        <f>IF(SUM(DECOMPTE[[#This Row],[Heures
OPAS A]]:DECOMPTE[[#This Row],[Heures
OPAS C]])=0,"-",IF(COUNTBLANK(#REF!)&gt;0,"Entrez le n°ID infirmier dans l'onglet 'Décompte' ",IF((COUNTBLANK(A887:F887)+COUNTBLANK(DECOMPTE[[#This Row],[Nb jours facturés au patient]:[ Assurance (N° BAG)]]))&gt;0,"Veuillez renseigner toutes les colonnes de la ligne","-")))</f>
        <v>-</v>
      </c>
    </row>
    <row r="888" spans="1:15" ht="15.5" x14ac:dyDescent="0.25">
      <c r="A888" s="95"/>
      <c r="B888" s="95"/>
      <c r="C888" s="95"/>
      <c r="D888" s="96"/>
      <c r="E888" s="96"/>
      <c r="F888" s="96"/>
      <c r="G888" s="97"/>
      <c r="H888" s="97"/>
      <c r="I888" s="97"/>
      <c r="J888" s="98"/>
      <c r="K888" s="99"/>
      <c r="L888" s="100"/>
      <c r="M888" s="100"/>
      <c r="N888" s="101"/>
      <c r="O888" s="102" t="str">
        <f>IF(SUM(DECOMPTE[[#This Row],[Heures
OPAS A]]:DECOMPTE[[#This Row],[Heures
OPAS C]])=0,"-",IF(COUNTBLANK(#REF!)&gt;0,"Entrez le n°ID infirmier dans l'onglet 'Décompte' ",IF((COUNTBLANK(A888:F888)+COUNTBLANK(DECOMPTE[[#This Row],[Nb jours facturés au patient]:[ Assurance (N° BAG)]]))&gt;0,"Veuillez renseigner toutes les colonnes de la ligne","-")))</f>
        <v>-</v>
      </c>
    </row>
    <row r="889" spans="1:15" ht="15.5" x14ac:dyDescent="0.25">
      <c r="A889" s="95"/>
      <c r="B889" s="95"/>
      <c r="C889" s="95"/>
      <c r="D889" s="96"/>
      <c r="E889" s="96"/>
      <c r="F889" s="96"/>
      <c r="G889" s="97"/>
      <c r="H889" s="97"/>
      <c r="I889" s="97"/>
      <c r="J889" s="98"/>
      <c r="K889" s="99"/>
      <c r="L889" s="100"/>
      <c r="M889" s="100"/>
      <c r="N889" s="101"/>
      <c r="O889" s="102" t="str">
        <f>IF(SUM(DECOMPTE[[#This Row],[Heures
OPAS A]]:DECOMPTE[[#This Row],[Heures
OPAS C]])=0,"-",IF(COUNTBLANK(#REF!)&gt;0,"Entrez le n°ID infirmier dans l'onglet 'Décompte' ",IF((COUNTBLANK(A889:F889)+COUNTBLANK(DECOMPTE[[#This Row],[Nb jours facturés au patient]:[ Assurance (N° BAG)]]))&gt;0,"Veuillez renseigner toutes les colonnes de la ligne","-")))</f>
        <v>-</v>
      </c>
    </row>
    <row r="890" spans="1:15" ht="15.5" x14ac:dyDescent="0.25">
      <c r="A890" s="95"/>
      <c r="B890" s="95"/>
      <c r="C890" s="95"/>
      <c r="D890" s="96"/>
      <c r="E890" s="96"/>
      <c r="F890" s="96"/>
      <c r="G890" s="97"/>
      <c r="H890" s="97"/>
      <c r="I890" s="97"/>
      <c r="J890" s="98"/>
      <c r="K890" s="99"/>
      <c r="L890" s="100"/>
      <c r="M890" s="100"/>
      <c r="N890" s="101"/>
      <c r="O890" s="102" t="str">
        <f>IF(SUM(DECOMPTE[[#This Row],[Heures
OPAS A]]:DECOMPTE[[#This Row],[Heures
OPAS C]])=0,"-",IF(COUNTBLANK(#REF!)&gt;0,"Entrez le n°ID infirmier dans l'onglet 'Décompte' ",IF((COUNTBLANK(A890:F890)+COUNTBLANK(DECOMPTE[[#This Row],[Nb jours facturés au patient]:[ Assurance (N° BAG)]]))&gt;0,"Veuillez renseigner toutes les colonnes de la ligne","-")))</f>
        <v>-</v>
      </c>
    </row>
    <row r="891" spans="1:15" ht="15.5" x14ac:dyDescent="0.25">
      <c r="A891" s="95"/>
      <c r="B891" s="95"/>
      <c r="C891" s="95"/>
      <c r="D891" s="96"/>
      <c r="E891" s="96"/>
      <c r="F891" s="96"/>
      <c r="G891" s="97"/>
      <c r="H891" s="97"/>
      <c r="I891" s="97"/>
      <c r="J891" s="98"/>
      <c r="K891" s="99"/>
      <c r="L891" s="100"/>
      <c r="M891" s="100"/>
      <c r="N891" s="101"/>
      <c r="O891" s="102" t="str">
        <f>IF(SUM(DECOMPTE[[#This Row],[Heures
OPAS A]]:DECOMPTE[[#This Row],[Heures
OPAS C]])=0,"-",IF(COUNTBLANK(#REF!)&gt;0,"Entrez le n°ID infirmier dans l'onglet 'Décompte' ",IF((COUNTBLANK(A891:F891)+COUNTBLANK(DECOMPTE[[#This Row],[Nb jours facturés au patient]:[ Assurance (N° BAG)]]))&gt;0,"Veuillez renseigner toutes les colonnes de la ligne","-")))</f>
        <v>-</v>
      </c>
    </row>
    <row r="892" spans="1:15" ht="15.5" x14ac:dyDescent="0.25">
      <c r="A892" s="95"/>
      <c r="B892" s="95"/>
      <c r="C892" s="95"/>
      <c r="D892" s="96"/>
      <c r="E892" s="96"/>
      <c r="F892" s="96"/>
      <c r="G892" s="97"/>
      <c r="H892" s="97"/>
      <c r="I892" s="97"/>
      <c r="J892" s="98"/>
      <c r="K892" s="99"/>
      <c r="L892" s="100"/>
      <c r="M892" s="100"/>
      <c r="N892" s="101"/>
      <c r="O892" s="102" t="str">
        <f>IF(SUM(DECOMPTE[[#This Row],[Heures
OPAS A]]:DECOMPTE[[#This Row],[Heures
OPAS C]])=0,"-",IF(COUNTBLANK(#REF!)&gt;0,"Entrez le n°ID infirmier dans l'onglet 'Décompte' ",IF((COUNTBLANK(A892:F892)+COUNTBLANK(DECOMPTE[[#This Row],[Nb jours facturés au patient]:[ Assurance (N° BAG)]]))&gt;0,"Veuillez renseigner toutes les colonnes de la ligne","-")))</f>
        <v>-</v>
      </c>
    </row>
    <row r="893" spans="1:15" ht="15.5" x14ac:dyDescent="0.25">
      <c r="A893" s="95"/>
      <c r="B893" s="95"/>
      <c r="C893" s="95"/>
      <c r="D893" s="96"/>
      <c r="E893" s="96"/>
      <c r="F893" s="96"/>
      <c r="G893" s="97"/>
      <c r="H893" s="97"/>
      <c r="I893" s="97"/>
      <c r="J893" s="98"/>
      <c r="K893" s="99"/>
      <c r="L893" s="100"/>
      <c r="M893" s="100"/>
      <c r="N893" s="101"/>
      <c r="O893" s="102" t="str">
        <f>IF(SUM(DECOMPTE[[#This Row],[Heures
OPAS A]]:DECOMPTE[[#This Row],[Heures
OPAS C]])=0,"-",IF(COUNTBLANK(#REF!)&gt;0,"Entrez le n°ID infirmier dans l'onglet 'Décompte' ",IF((COUNTBLANK(A893:F893)+COUNTBLANK(DECOMPTE[[#This Row],[Nb jours facturés au patient]:[ Assurance (N° BAG)]]))&gt;0,"Veuillez renseigner toutes les colonnes de la ligne","-")))</f>
        <v>-</v>
      </c>
    </row>
    <row r="894" spans="1:15" ht="15.5" x14ac:dyDescent="0.25">
      <c r="A894" s="95"/>
      <c r="B894" s="95"/>
      <c r="C894" s="95"/>
      <c r="D894" s="96"/>
      <c r="E894" s="96"/>
      <c r="F894" s="96"/>
      <c r="G894" s="97"/>
      <c r="H894" s="97"/>
      <c r="I894" s="97"/>
      <c r="J894" s="98"/>
      <c r="K894" s="99"/>
      <c r="L894" s="100"/>
      <c r="M894" s="100"/>
      <c r="N894" s="101"/>
      <c r="O894" s="102" t="str">
        <f>IF(SUM(DECOMPTE[[#This Row],[Heures
OPAS A]]:DECOMPTE[[#This Row],[Heures
OPAS C]])=0,"-",IF(COUNTBLANK(#REF!)&gt;0,"Entrez le n°ID infirmier dans l'onglet 'Décompte' ",IF((COUNTBLANK(A894:F894)+COUNTBLANK(DECOMPTE[[#This Row],[Nb jours facturés au patient]:[ Assurance (N° BAG)]]))&gt;0,"Veuillez renseigner toutes les colonnes de la ligne","-")))</f>
        <v>-</v>
      </c>
    </row>
    <row r="895" spans="1:15" ht="15.5" x14ac:dyDescent="0.25">
      <c r="A895" s="95"/>
      <c r="B895" s="95"/>
      <c r="C895" s="95"/>
      <c r="D895" s="96"/>
      <c r="E895" s="96"/>
      <c r="F895" s="96"/>
      <c r="G895" s="97"/>
      <c r="H895" s="97"/>
      <c r="I895" s="97"/>
      <c r="J895" s="98"/>
      <c r="K895" s="99"/>
      <c r="L895" s="100"/>
      <c r="M895" s="100"/>
      <c r="N895" s="101"/>
      <c r="O895" s="102" t="str">
        <f>IF(SUM(DECOMPTE[[#This Row],[Heures
OPAS A]]:DECOMPTE[[#This Row],[Heures
OPAS C]])=0,"-",IF(COUNTBLANK(#REF!)&gt;0,"Entrez le n°ID infirmier dans l'onglet 'Décompte' ",IF((COUNTBLANK(A895:F895)+COUNTBLANK(DECOMPTE[[#This Row],[Nb jours facturés au patient]:[ Assurance (N° BAG)]]))&gt;0,"Veuillez renseigner toutes les colonnes de la ligne","-")))</f>
        <v>-</v>
      </c>
    </row>
    <row r="896" spans="1:15" ht="15.5" x14ac:dyDescent="0.25">
      <c r="A896" s="95"/>
      <c r="B896" s="95"/>
      <c r="C896" s="95"/>
      <c r="D896" s="96"/>
      <c r="E896" s="96"/>
      <c r="F896" s="96"/>
      <c r="G896" s="97"/>
      <c r="H896" s="97"/>
      <c r="I896" s="97"/>
      <c r="J896" s="98"/>
      <c r="K896" s="99"/>
      <c r="L896" s="100"/>
      <c r="M896" s="100"/>
      <c r="N896" s="101"/>
      <c r="O896" s="102" t="str">
        <f>IF(SUM(DECOMPTE[[#This Row],[Heures
OPAS A]]:DECOMPTE[[#This Row],[Heures
OPAS C]])=0,"-",IF(COUNTBLANK(#REF!)&gt;0,"Entrez le n°ID infirmier dans l'onglet 'Décompte' ",IF((COUNTBLANK(A896:F896)+COUNTBLANK(DECOMPTE[[#This Row],[Nb jours facturés au patient]:[ Assurance (N° BAG)]]))&gt;0,"Veuillez renseigner toutes les colonnes de la ligne","-")))</f>
        <v>-</v>
      </c>
    </row>
    <row r="897" spans="1:15" ht="15.5" x14ac:dyDescent="0.25">
      <c r="A897" s="95"/>
      <c r="B897" s="95"/>
      <c r="C897" s="95"/>
      <c r="D897" s="96"/>
      <c r="E897" s="96"/>
      <c r="F897" s="96"/>
      <c r="G897" s="97"/>
      <c r="H897" s="97"/>
      <c r="I897" s="97"/>
      <c r="J897" s="98"/>
      <c r="K897" s="99"/>
      <c r="L897" s="100"/>
      <c r="M897" s="100"/>
      <c r="N897" s="101"/>
      <c r="O897" s="102" t="str">
        <f>IF(SUM(DECOMPTE[[#This Row],[Heures
OPAS A]]:DECOMPTE[[#This Row],[Heures
OPAS C]])=0,"-",IF(COUNTBLANK(#REF!)&gt;0,"Entrez le n°ID infirmier dans l'onglet 'Décompte' ",IF((COUNTBLANK(A897:F897)+COUNTBLANK(DECOMPTE[[#This Row],[Nb jours facturés au patient]:[ Assurance (N° BAG)]]))&gt;0,"Veuillez renseigner toutes les colonnes de la ligne","-")))</f>
        <v>-</v>
      </c>
    </row>
    <row r="898" spans="1:15" ht="15.5" x14ac:dyDescent="0.25">
      <c r="A898" s="95"/>
      <c r="B898" s="95"/>
      <c r="C898" s="95"/>
      <c r="D898" s="96"/>
      <c r="E898" s="96"/>
      <c r="F898" s="96"/>
      <c r="G898" s="97"/>
      <c r="H898" s="97"/>
      <c r="I898" s="97"/>
      <c r="J898" s="98"/>
      <c r="K898" s="99"/>
      <c r="L898" s="100"/>
      <c r="M898" s="100"/>
      <c r="N898" s="101"/>
      <c r="O898" s="102" t="str">
        <f>IF(SUM(DECOMPTE[[#This Row],[Heures
OPAS A]]:DECOMPTE[[#This Row],[Heures
OPAS C]])=0,"-",IF(COUNTBLANK(#REF!)&gt;0,"Entrez le n°ID infirmier dans l'onglet 'Décompte' ",IF((COUNTBLANK(A898:F898)+COUNTBLANK(DECOMPTE[[#This Row],[Nb jours facturés au patient]:[ Assurance (N° BAG)]]))&gt;0,"Veuillez renseigner toutes les colonnes de la ligne","-")))</f>
        <v>-</v>
      </c>
    </row>
    <row r="899" spans="1:15" ht="15.5" x14ac:dyDescent="0.25">
      <c r="A899" s="95"/>
      <c r="B899" s="95"/>
      <c r="C899" s="95"/>
      <c r="D899" s="96"/>
      <c r="E899" s="96"/>
      <c r="F899" s="96"/>
      <c r="G899" s="97"/>
      <c r="H899" s="97"/>
      <c r="I899" s="97"/>
      <c r="J899" s="98"/>
      <c r="K899" s="99"/>
      <c r="L899" s="100"/>
      <c r="M899" s="100"/>
      <c r="N899" s="101"/>
      <c r="O899" s="102" t="str">
        <f>IF(SUM(DECOMPTE[[#This Row],[Heures
OPAS A]]:DECOMPTE[[#This Row],[Heures
OPAS C]])=0,"-",IF(COUNTBLANK(#REF!)&gt;0,"Entrez le n°ID infirmier dans l'onglet 'Décompte' ",IF((COUNTBLANK(A899:F899)+COUNTBLANK(DECOMPTE[[#This Row],[Nb jours facturés au patient]:[ Assurance (N° BAG)]]))&gt;0,"Veuillez renseigner toutes les colonnes de la ligne","-")))</f>
        <v>-</v>
      </c>
    </row>
    <row r="900" spans="1:15" ht="15.5" x14ac:dyDescent="0.25">
      <c r="A900" s="95"/>
      <c r="B900" s="95"/>
      <c r="C900" s="95"/>
      <c r="D900" s="96"/>
      <c r="E900" s="96"/>
      <c r="F900" s="96"/>
      <c r="G900" s="97"/>
      <c r="H900" s="97"/>
      <c r="I900" s="97"/>
      <c r="J900" s="98"/>
      <c r="K900" s="99"/>
      <c r="L900" s="100"/>
      <c r="M900" s="100"/>
      <c r="N900" s="101"/>
      <c r="O900" s="102" t="str">
        <f>IF(SUM(DECOMPTE[[#This Row],[Heures
OPAS A]]:DECOMPTE[[#This Row],[Heures
OPAS C]])=0,"-",IF(COUNTBLANK(#REF!)&gt;0,"Entrez le n°ID infirmier dans l'onglet 'Décompte' ",IF((COUNTBLANK(A900:F900)+COUNTBLANK(DECOMPTE[[#This Row],[Nb jours facturés au patient]:[ Assurance (N° BAG)]]))&gt;0,"Veuillez renseigner toutes les colonnes de la ligne","-")))</f>
        <v>-</v>
      </c>
    </row>
    <row r="901" spans="1:15" ht="15.5" x14ac:dyDescent="0.25">
      <c r="A901" s="95"/>
      <c r="B901" s="95"/>
      <c r="C901" s="95"/>
      <c r="D901" s="96"/>
      <c r="E901" s="96"/>
      <c r="F901" s="96"/>
      <c r="G901" s="97"/>
      <c r="H901" s="97"/>
      <c r="I901" s="97"/>
      <c r="J901" s="98"/>
      <c r="K901" s="99"/>
      <c r="L901" s="100"/>
      <c r="M901" s="100"/>
      <c r="N901" s="101"/>
      <c r="O901" s="102" t="str">
        <f>IF(SUM(DECOMPTE[[#This Row],[Heures
OPAS A]]:DECOMPTE[[#This Row],[Heures
OPAS C]])=0,"-",IF(COUNTBLANK(#REF!)&gt;0,"Entrez le n°ID infirmier dans l'onglet 'Décompte' ",IF((COUNTBLANK(A901:F901)+COUNTBLANK(DECOMPTE[[#This Row],[Nb jours facturés au patient]:[ Assurance (N° BAG)]]))&gt;0,"Veuillez renseigner toutes les colonnes de la ligne","-")))</f>
        <v>-</v>
      </c>
    </row>
    <row r="902" spans="1:15" ht="15.5" x14ac:dyDescent="0.25">
      <c r="A902" s="95"/>
      <c r="B902" s="95"/>
      <c r="C902" s="95"/>
      <c r="D902" s="96"/>
      <c r="E902" s="96"/>
      <c r="F902" s="96"/>
      <c r="G902" s="97"/>
      <c r="H902" s="97"/>
      <c r="I902" s="97"/>
      <c r="J902" s="98"/>
      <c r="K902" s="99"/>
      <c r="L902" s="100"/>
      <c r="M902" s="100"/>
      <c r="N902" s="101"/>
      <c r="O902" s="102" t="str">
        <f>IF(SUM(DECOMPTE[[#This Row],[Heures
OPAS A]]:DECOMPTE[[#This Row],[Heures
OPAS C]])=0,"-",IF(COUNTBLANK(#REF!)&gt;0,"Entrez le n°ID infirmier dans l'onglet 'Décompte' ",IF((COUNTBLANK(A902:F902)+COUNTBLANK(DECOMPTE[[#This Row],[Nb jours facturés au patient]:[ Assurance (N° BAG)]]))&gt;0,"Veuillez renseigner toutes les colonnes de la ligne","-")))</f>
        <v>-</v>
      </c>
    </row>
    <row r="903" spans="1:15" ht="15.5" x14ac:dyDescent="0.25">
      <c r="A903" s="95"/>
      <c r="B903" s="95"/>
      <c r="C903" s="95"/>
      <c r="D903" s="96"/>
      <c r="E903" s="96"/>
      <c r="F903" s="96"/>
      <c r="G903" s="97"/>
      <c r="H903" s="97"/>
      <c r="I903" s="97"/>
      <c r="J903" s="98"/>
      <c r="K903" s="99"/>
      <c r="L903" s="100"/>
      <c r="M903" s="100"/>
      <c r="N903" s="101"/>
      <c r="O903" s="102" t="str">
        <f>IF(SUM(DECOMPTE[[#This Row],[Heures
OPAS A]]:DECOMPTE[[#This Row],[Heures
OPAS C]])=0,"-",IF(COUNTBLANK(#REF!)&gt;0,"Entrez le n°ID infirmier dans l'onglet 'Décompte' ",IF((COUNTBLANK(A903:F903)+COUNTBLANK(DECOMPTE[[#This Row],[Nb jours facturés au patient]:[ Assurance (N° BAG)]]))&gt;0,"Veuillez renseigner toutes les colonnes de la ligne","-")))</f>
        <v>-</v>
      </c>
    </row>
    <row r="904" spans="1:15" ht="15.5" x14ac:dyDescent="0.25">
      <c r="A904" s="95"/>
      <c r="B904" s="95"/>
      <c r="C904" s="95"/>
      <c r="D904" s="96"/>
      <c r="E904" s="96"/>
      <c r="F904" s="96"/>
      <c r="G904" s="97"/>
      <c r="H904" s="97"/>
      <c r="I904" s="97"/>
      <c r="J904" s="98"/>
      <c r="K904" s="99"/>
      <c r="L904" s="100"/>
      <c r="M904" s="100"/>
      <c r="N904" s="101"/>
      <c r="O904" s="102" t="str">
        <f>IF(SUM(DECOMPTE[[#This Row],[Heures
OPAS A]]:DECOMPTE[[#This Row],[Heures
OPAS C]])=0,"-",IF(COUNTBLANK(#REF!)&gt;0,"Entrez le n°ID infirmier dans l'onglet 'Décompte' ",IF((COUNTBLANK(A904:F904)+COUNTBLANK(DECOMPTE[[#This Row],[Nb jours facturés au patient]:[ Assurance (N° BAG)]]))&gt;0,"Veuillez renseigner toutes les colonnes de la ligne","-")))</f>
        <v>-</v>
      </c>
    </row>
    <row r="905" spans="1:15" ht="15.5" x14ac:dyDescent="0.25">
      <c r="A905" s="95"/>
      <c r="B905" s="95"/>
      <c r="C905" s="95"/>
      <c r="D905" s="96"/>
      <c r="E905" s="96"/>
      <c r="F905" s="96"/>
      <c r="G905" s="97"/>
      <c r="H905" s="97"/>
      <c r="I905" s="97"/>
      <c r="J905" s="98"/>
      <c r="K905" s="99"/>
      <c r="L905" s="100"/>
      <c r="M905" s="100"/>
      <c r="N905" s="101"/>
      <c r="O905" s="102" t="str">
        <f>IF(SUM(DECOMPTE[[#This Row],[Heures
OPAS A]]:DECOMPTE[[#This Row],[Heures
OPAS C]])=0,"-",IF(COUNTBLANK(#REF!)&gt;0,"Entrez le n°ID infirmier dans l'onglet 'Décompte' ",IF((COUNTBLANK(A905:F905)+COUNTBLANK(DECOMPTE[[#This Row],[Nb jours facturés au patient]:[ Assurance (N° BAG)]]))&gt;0,"Veuillez renseigner toutes les colonnes de la ligne","-")))</f>
        <v>-</v>
      </c>
    </row>
    <row r="906" spans="1:15" ht="15.5" x14ac:dyDescent="0.25">
      <c r="A906" s="95"/>
      <c r="B906" s="95"/>
      <c r="C906" s="95"/>
      <c r="D906" s="96"/>
      <c r="E906" s="96"/>
      <c r="F906" s="96"/>
      <c r="G906" s="97"/>
      <c r="H906" s="97"/>
      <c r="I906" s="97"/>
      <c r="J906" s="98"/>
      <c r="K906" s="99"/>
      <c r="L906" s="100"/>
      <c r="M906" s="100"/>
      <c r="N906" s="101"/>
      <c r="O906" s="102" t="str">
        <f>IF(SUM(DECOMPTE[[#This Row],[Heures
OPAS A]]:DECOMPTE[[#This Row],[Heures
OPAS C]])=0,"-",IF(COUNTBLANK(#REF!)&gt;0,"Entrez le n°ID infirmier dans l'onglet 'Décompte' ",IF((COUNTBLANK(A906:F906)+COUNTBLANK(DECOMPTE[[#This Row],[Nb jours facturés au patient]:[ Assurance (N° BAG)]]))&gt;0,"Veuillez renseigner toutes les colonnes de la ligne","-")))</f>
        <v>-</v>
      </c>
    </row>
    <row r="907" spans="1:15" ht="15.5" x14ac:dyDescent="0.25">
      <c r="A907" s="95"/>
      <c r="B907" s="95"/>
      <c r="C907" s="95"/>
      <c r="D907" s="96"/>
      <c r="E907" s="96"/>
      <c r="F907" s="96"/>
      <c r="G907" s="97"/>
      <c r="H907" s="97"/>
      <c r="I907" s="97"/>
      <c r="J907" s="98"/>
      <c r="K907" s="99"/>
      <c r="L907" s="100"/>
      <c r="M907" s="100"/>
      <c r="N907" s="101"/>
      <c r="O907" s="102" t="str">
        <f>IF(SUM(DECOMPTE[[#This Row],[Heures
OPAS A]]:DECOMPTE[[#This Row],[Heures
OPAS C]])=0,"-",IF(COUNTBLANK(#REF!)&gt;0,"Entrez le n°ID infirmier dans l'onglet 'Décompte' ",IF((COUNTBLANK(A907:F907)+COUNTBLANK(DECOMPTE[[#This Row],[Nb jours facturés au patient]:[ Assurance (N° BAG)]]))&gt;0,"Veuillez renseigner toutes les colonnes de la ligne","-")))</f>
        <v>-</v>
      </c>
    </row>
    <row r="908" spans="1:15" ht="15.5" x14ac:dyDescent="0.25">
      <c r="A908" s="95"/>
      <c r="B908" s="95"/>
      <c r="C908" s="95"/>
      <c r="D908" s="96"/>
      <c r="E908" s="96"/>
      <c r="F908" s="96"/>
      <c r="G908" s="97"/>
      <c r="H908" s="97"/>
      <c r="I908" s="97"/>
      <c r="J908" s="98"/>
      <c r="K908" s="99"/>
      <c r="L908" s="100"/>
      <c r="M908" s="100"/>
      <c r="N908" s="101"/>
      <c r="O908" s="102" t="str">
        <f>IF(SUM(DECOMPTE[[#This Row],[Heures
OPAS A]]:DECOMPTE[[#This Row],[Heures
OPAS C]])=0,"-",IF(COUNTBLANK(#REF!)&gt;0,"Entrez le n°ID infirmier dans l'onglet 'Décompte' ",IF((COUNTBLANK(A908:F908)+COUNTBLANK(DECOMPTE[[#This Row],[Nb jours facturés au patient]:[ Assurance (N° BAG)]]))&gt;0,"Veuillez renseigner toutes les colonnes de la ligne","-")))</f>
        <v>-</v>
      </c>
    </row>
    <row r="909" spans="1:15" ht="15.5" x14ac:dyDescent="0.25">
      <c r="A909" s="95"/>
      <c r="B909" s="95"/>
      <c r="C909" s="95"/>
      <c r="D909" s="96"/>
      <c r="E909" s="96"/>
      <c r="F909" s="96"/>
      <c r="G909" s="97"/>
      <c r="H909" s="97"/>
      <c r="I909" s="97"/>
      <c r="J909" s="98"/>
      <c r="K909" s="99"/>
      <c r="L909" s="100"/>
      <c r="M909" s="100"/>
      <c r="N909" s="101"/>
      <c r="O909" s="102" t="str">
        <f>IF(SUM(DECOMPTE[[#This Row],[Heures
OPAS A]]:DECOMPTE[[#This Row],[Heures
OPAS C]])=0,"-",IF(COUNTBLANK(#REF!)&gt;0,"Entrez le n°ID infirmier dans l'onglet 'Décompte' ",IF((COUNTBLANK(A909:F909)+COUNTBLANK(DECOMPTE[[#This Row],[Nb jours facturés au patient]:[ Assurance (N° BAG)]]))&gt;0,"Veuillez renseigner toutes les colonnes de la ligne","-")))</f>
        <v>-</v>
      </c>
    </row>
    <row r="910" spans="1:15" ht="15.5" x14ac:dyDescent="0.25">
      <c r="A910" s="95"/>
      <c r="B910" s="95"/>
      <c r="C910" s="95"/>
      <c r="D910" s="96"/>
      <c r="E910" s="96"/>
      <c r="F910" s="96"/>
      <c r="G910" s="97"/>
      <c r="H910" s="97"/>
      <c r="I910" s="97"/>
      <c r="J910" s="98"/>
      <c r="K910" s="99"/>
      <c r="L910" s="100"/>
      <c r="M910" s="100"/>
      <c r="N910" s="101"/>
      <c r="O910" s="102" t="str">
        <f>IF(SUM(DECOMPTE[[#This Row],[Heures
OPAS A]]:DECOMPTE[[#This Row],[Heures
OPAS C]])=0,"-",IF(COUNTBLANK(#REF!)&gt;0,"Entrez le n°ID infirmier dans l'onglet 'Décompte' ",IF((COUNTBLANK(A910:F910)+COUNTBLANK(DECOMPTE[[#This Row],[Nb jours facturés au patient]:[ Assurance (N° BAG)]]))&gt;0,"Veuillez renseigner toutes les colonnes de la ligne","-")))</f>
        <v>-</v>
      </c>
    </row>
    <row r="911" spans="1:15" ht="15.5" x14ac:dyDescent="0.25">
      <c r="A911" s="95"/>
      <c r="B911" s="95"/>
      <c r="C911" s="95"/>
      <c r="D911" s="96"/>
      <c r="E911" s="96"/>
      <c r="F911" s="96"/>
      <c r="G911" s="97"/>
      <c r="H911" s="97"/>
      <c r="I911" s="97"/>
      <c r="J911" s="98"/>
      <c r="K911" s="99"/>
      <c r="L911" s="100"/>
      <c r="M911" s="100"/>
      <c r="N911" s="101"/>
      <c r="O911" s="102" t="str">
        <f>IF(SUM(DECOMPTE[[#This Row],[Heures
OPAS A]]:DECOMPTE[[#This Row],[Heures
OPAS C]])=0,"-",IF(COUNTBLANK(#REF!)&gt;0,"Entrez le n°ID infirmier dans l'onglet 'Décompte' ",IF((COUNTBLANK(A911:F911)+COUNTBLANK(DECOMPTE[[#This Row],[Nb jours facturés au patient]:[ Assurance (N° BAG)]]))&gt;0,"Veuillez renseigner toutes les colonnes de la ligne","-")))</f>
        <v>-</v>
      </c>
    </row>
    <row r="912" spans="1:15" ht="15.5" x14ac:dyDescent="0.25">
      <c r="A912" s="95"/>
      <c r="B912" s="95"/>
      <c r="C912" s="95"/>
      <c r="D912" s="96"/>
      <c r="E912" s="96"/>
      <c r="F912" s="96"/>
      <c r="G912" s="97"/>
      <c r="H912" s="97"/>
      <c r="I912" s="97"/>
      <c r="J912" s="98"/>
      <c r="K912" s="99"/>
      <c r="L912" s="100"/>
      <c r="M912" s="100"/>
      <c r="N912" s="101"/>
      <c r="O912" s="102" t="str">
        <f>IF(SUM(DECOMPTE[[#This Row],[Heures
OPAS A]]:DECOMPTE[[#This Row],[Heures
OPAS C]])=0,"-",IF(COUNTBLANK(#REF!)&gt;0,"Entrez le n°ID infirmier dans l'onglet 'Décompte' ",IF((COUNTBLANK(A912:F912)+COUNTBLANK(DECOMPTE[[#This Row],[Nb jours facturés au patient]:[ Assurance (N° BAG)]]))&gt;0,"Veuillez renseigner toutes les colonnes de la ligne","-")))</f>
        <v>-</v>
      </c>
    </row>
    <row r="913" spans="1:15" ht="15.5" x14ac:dyDescent="0.25">
      <c r="A913" s="95"/>
      <c r="B913" s="95"/>
      <c r="C913" s="95"/>
      <c r="D913" s="96"/>
      <c r="E913" s="96"/>
      <c r="F913" s="96"/>
      <c r="G913" s="97"/>
      <c r="H913" s="97"/>
      <c r="I913" s="97"/>
      <c r="J913" s="98"/>
      <c r="K913" s="99"/>
      <c r="L913" s="100"/>
      <c r="M913" s="100"/>
      <c r="N913" s="101"/>
      <c r="O913" s="102" t="str">
        <f>IF(SUM(DECOMPTE[[#This Row],[Heures
OPAS A]]:DECOMPTE[[#This Row],[Heures
OPAS C]])=0,"-",IF(COUNTBLANK(#REF!)&gt;0,"Entrez le n°ID infirmier dans l'onglet 'Décompte' ",IF((COUNTBLANK(A913:F913)+COUNTBLANK(DECOMPTE[[#This Row],[Nb jours facturés au patient]:[ Assurance (N° BAG)]]))&gt;0,"Veuillez renseigner toutes les colonnes de la ligne","-")))</f>
        <v>-</v>
      </c>
    </row>
    <row r="914" spans="1:15" ht="15.5" x14ac:dyDescent="0.25">
      <c r="A914" s="95"/>
      <c r="B914" s="95"/>
      <c r="C914" s="95"/>
      <c r="D914" s="96"/>
      <c r="E914" s="96"/>
      <c r="F914" s="96"/>
      <c r="G914" s="97"/>
      <c r="H914" s="97"/>
      <c r="I914" s="97"/>
      <c r="J914" s="98"/>
      <c r="K914" s="99"/>
      <c r="L914" s="100"/>
      <c r="M914" s="100"/>
      <c r="N914" s="101"/>
      <c r="O914" s="102" t="str">
        <f>IF(SUM(DECOMPTE[[#This Row],[Heures
OPAS A]]:DECOMPTE[[#This Row],[Heures
OPAS C]])=0,"-",IF(COUNTBLANK(#REF!)&gt;0,"Entrez le n°ID infirmier dans l'onglet 'Décompte' ",IF((COUNTBLANK(A914:F914)+COUNTBLANK(DECOMPTE[[#This Row],[Nb jours facturés au patient]:[ Assurance (N° BAG)]]))&gt;0,"Veuillez renseigner toutes les colonnes de la ligne","-")))</f>
        <v>-</v>
      </c>
    </row>
    <row r="915" spans="1:15" ht="15.5" x14ac:dyDescent="0.25">
      <c r="A915" s="95"/>
      <c r="B915" s="95"/>
      <c r="C915" s="95"/>
      <c r="D915" s="96"/>
      <c r="E915" s="96"/>
      <c r="F915" s="96"/>
      <c r="G915" s="97"/>
      <c r="H915" s="97"/>
      <c r="I915" s="97"/>
      <c r="J915" s="98"/>
      <c r="K915" s="99"/>
      <c r="L915" s="100"/>
      <c r="M915" s="100"/>
      <c r="N915" s="101"/>
      <c r="O915" s="102" t="str">
        <f>IF(SUM(DECOMPTE[[#This Row],[Heures
OPAS A]]:DECOMPTE[[#This Row],[Heures
OPAS C]])=0,"-",IF(COUNTBLANK(#REF!)&gt;0,"Entrez le n°ID infirmier dans l'onglet 'Décompte' ",IF((COUNTBLANK(A915:F915)+COUNTBLANK(DECOMPTE[[#This Row],[Nb jours facturés au patient]:[ Assurance (N° BAG)]]))&gt;0,"Veuillez renseigner toutes les colonnes de la ligne","-")))</f>
        <v>-</v>
      </c>
    </row>
    <row r="916" spans="1:15" ht="15.5" x14ac:dyDescent="0.25">
      <c r="A916" s="95"/>
      <c r="B916" s="95"/>
      <c r="C916" s="95"/>
      <c r="D916" s="96"/>
      <c r="E916" s="96"/>
      <c r="F916" s="96"/>
      <c r="G916" s="97"/>
      <c r="H916" s="97"/>
      <c r="I916" s="97"/>
      <c r="J916" s="98"/>
      <c r="K916" s="99"/>
      <c r="L916" s="100"/>
      <c r="M916" s="100"/>
      <c r="N916" s="101"/>
      <c r="O916" s="102" t="str">
        <f>IF(SUM(DECOMPTE[[#This Row],[Heures
OPAS A]]:DECOMPTE[[#This Row],[Heures
OPAS C]])=0,"-",IF(COUNTBLANK(#REF!)&gt;0,"Entrez le n°ID infirmier dans l'onglet 'Décompte' ",IF((COUNTBLANK(A916:F916)+COUNTBLANK(DECOMPTE[[#This Row],[Nb jours facturés au patient]:[ Assurance (N° BAG)]]))&gt;0,"Veuillez renseigner toutes les colonnes de la ligne","-")))</f>
        <v>-</v>
      </c>
    </row>
    <row r="917" spans="1:15" ht="15.5" x14ac:dyDescent="0.25">
      <c r="A917" s="95"/>
      <c r="B917" s="95"/>
      <c r="C917" s="95"/>
      <c r="D917" s="96"/>
      <c r="E917" s="96"/>
      <c r="F917" s="96"/>
      <c r="G917" s="97"/>
      <c r="H917" s="97"/>
      <c r="I917" s="97"/>
      <c r="J917" s="98"/>
      <c r="K917" s="99"/>
      <c r="L917" s="100"/>
      <c r="M917" s="100"/>
      <c r="N917" s="101"/>
      <c r="O917" s="102" t="str">
        <f>IF(SUM(DECOMPTE[[#This Row],[Heures
OPAS A]]:DECOMPTE[[#This Row],[Heures
OPAS C]])=0,"-",IF(COUNTBLANK(#REF!)&gt;0,"Entrez le n°ID infirmier dans l'onglet 'Décompte' ",IF((COUNTBLANK(A917:F917)+COUNTBLANK(DECOMPTE[[#This Row],[Nb jours facturés au patient]:[ Assurance (N° BAG)]]))&gt;0,"Veuillez renseigner toutes les colonnes de la ligne","-")))</f>
        <v>-</v>
      </c>
    </row>
    <row r="918" spans="1:15" ht="15.5" x14ac:dyDescent="0.25">
      <c r="A918" s="95"/>
      <c r="B918" s="95"/>
      <c r="C918" s="95"/>
      <c r="D918" s="96"/>
      <c r="E918" s="96"/>
      <c r="F918" s="96"/>
      <c r="G918" s="97"/>
      <c r="H918" s="97"/>
      <c r="I918" s="97"/>
      <c r="J918" s="98"/>
      <c r="K918" s="99"/>
      <c r="L918" s="100"/>
      <c r="M918" s="100"/>
      <c r="N918" s="101"/>
      <c r="O918" s="102" t="str">
        <f>IF(SUM(DECOMPTE[[#This Row],[Heures
OPAS A]]:DECOMPTE[[#This Row],[Heures
OPAS C]])=0,"-",IF(COUNTBLANK(#REF!)&gt;0,"Entrez le n°ID infirmier dans l'onglet 'Décompte' ",IF((COUNTBLANK(A918:F918)+COUNTBLANK(DECOMPTE[[#This Row],[Nb jours facturés au patient]:[ Assurance (N° BAG)]]))&gt;0,"Veuillez renseigner toutes les colonnes de la ligne","-")))</f>
        <v>-</v>
      </c>
    </row>
    <row r="919" spans="1:15" ht="15.5" x14ac:dyDescent="0.25">
      <c r="A919" s="95"/>
      <c r="B919" s="95"/>
      <c r="C919" s="95"/>
      <c r="D919" s="96"/>
      <c r="E919" s="96"/>
      <c r="F919" s="96"/>
      <c r="G919" s="97"/>
      <c r="H919" s="97"/>
      <c r="I919" s="97"/>
      <c r="J919" s="98"/>
      <c r="K919" s="99"/>
      <c r="L919" s="100"/>
      <c r="M919" s="100"/>
      <c r="N919" s="101"/>
      <c r="O919" s="102" t="str">
        <f>IF(SUM(DECOMPTE[[#This Row],[Heures
OPAS A]]:DECOMPTE[[#This Row],[Heures
OPAS C]])=0,"-",IF(COUNTBLANK(#REF!)&gt;0,"Entrez le n°ID infirmier dans l'onglet 'Décompte' ",IF((COUNTBLANK(A919:F919)+COUNTBLANK(DECOMPTE[[#This Row],[Nb jours facturés au patient]:[ Assurance (N° BAG)]]))&gt;0,"Veuillez renseigner toutes les colonnes de la ligne","-")))</f>
        <v>-</v>
      </c>
    </row>
    <row r="920" spans="1:15" ht="15.5" x14ac:dyDescent="0.25">
      <c r="A920" s="95"/>
      <c r="B920" s="95"/>
      <c r="C920" s="95"/>
      <c r="D920" s="96"/>
      <c r="E920" s="96"/>
      <c r="F920" s="96"/>
      <c r="G920" s="97"/>
      <c r="H920" s="97"/>
      <c r="I920" s="97"/>
      <c r="J920" s="98"/>
      <c r="K920" s="99"/>
      <c r="L920" s="100"/>
      <c r="M920" s="100"/>
      <c r="N920" s="101"/>
      <c r="O920" s="102" t="str">
        <f>IF(SUM(DECOMPTE[[#This Row],[Heures
OPAS A]]:DECOMPTE[[#This Row],[Heures
OPAS C]])=0,"-",IF(COUNTBLANK(#REF!)&gt;0,"Entrez le n°ID infirmier dans l'onglet 'Décompte' ",IF((COUNTBLANK(A920:F920)+COUNTBLANK(DECOMPTE[[#This Row],[Nb jours facturés au patient]:[ Assurance (N° BAG)]]))&gt;0,"Veuillez renseigner toutes les colonnes de la ligne","-")))</f>
        <v>-</v>
      </c>
    </row>
    <row r="921" spans="1:15" ht="15.5" x14ac:dyDescent="0.25">
      <c r="A921" s="95"/>
      <c r="B921" s="95"/>
      <c r="C921" s="95"/>
      <c r="D921" s="96"/>
      <c r="E921" s="96"/>
      <c r="F921" s="96"/>
      <c r="G921" s="97"/>
      <c r="H921" s="97"/>
      <c r="I921" s="97"/>
      <c r="J921" s="98"/>
      <c r="K921" s="99"/>
      <c r="L921" s="100"/>
      <c r="M921" s="100"/>
      <c r="N921" s="101"/>
      <c r="O921" s="102" t="str">
        <f>IF(SUM(DECOMPTE[[#This Row],[Heures
OPAS A]]:DECOMPTE[[#This Row],[Heures
OPAS C]])=0,"-",IF(COUNTBLANK(#REF!)&gt;0,"Entrez le n°ID infirmier dans l'onglet 'Décompte' ",IF((COUNTBLANK(A921:F921)+COUNTBLANK(DECOMPTE[[#This Row],[Nb jours facturés au patient]:[ Assurance (N° BAG)]]))&gt;0,"Veuillez renseigner toutes les colonnes de la ligne","-")))</f>
        <v>-</v>
      </c>
    </row>
    <row r="922" spans="1:15" ht="15.5" x14ac:dyDescent="0.25">
      <c r="A922" s="95"/>
      <c r="B922" s="95"/>
      <c r="C922" s="95"/>
      <c r="D922" s="96"/>
      <c r="E922" s="96"/>
      <c r="F922" s="96"/>
      <c r="G922" s="97"/>
      <c r="H922" s="97"/>
      <c r="I922" s="97"/>
      <c r="J922" s="98"/>
      <c r="K922" s="99"/>
      <c r="L922" s="100"/>
      <c r="M922" s="100"/>
      <c r="N922" s="101"/>
      <c r="O922" s="102" t="str">
        <f>IF(SUM(DECOMPTE[[#This Row],[Heures
OPAS A]]:DECOMPTE[[#This Row],[Heures
OPAS C]])=0,"-",IF(COUNTBLANK(#REF!)&gt;0,"Entrez le n°ID infirmier dans l'onglet 'Décompte' ",IF((COUNTBLANK(A922:F922)+COUNTBLANK(DECOMPTE[[#This Row],[Nb jours facturés au patient]:[ Assurance (N° BAG)]]))&gt;0,"Veuillez renseigner toutes les colonnes de la ligne","-")))</f>
        <v>-</v>
      </c>
    </row>
    <row r="923" spans="1:15" ht="15.5" x14ac:dyDescent="0.25">
      <c r="A923" s="95"/>
      <c r="B923" s="95"/>
      <c r="C923" s="95"/>
      <c r="D923" s="96"/>
      <c r="E923" s="96"/>
      <c r="F923" s="96"/>
      <c r="G923" s="97"/>
      <c r="H923" s="97"/>
      <c r="I923" s="97"/>
      <c r="J923" s="98"/>
      <c r="K923" s="99"/>
      <c r="L923" s="100"/>
      <c r="M923" s="100"/>
      <c r="N923" s="101"/>
      <c r="O923" s="102" t="str">
        <f>IF(SUM(DECOMPTE[[#This Row],[Heures
OPAS A]]:DECOMPTE[[#This Row],[Heures
OPAS C]])=0,"-",IF(COUNTBLANK(#REF!)&gt;0,"Entrez le n°ID infirmier dans l'onglet 'Décompte' ",IF((COUNTBLANK(A923:F923)+COUNTBLANK(DECOMPTE[[#This Row],[Nb jours facturés au patient]:[ Assurance (N° BAG)]]))&gt;0,"Veuillez renseigner toutes les colonnes de la ligne","-")))</f>
        <v>-</v>
      </c>
    </row>
    <row r="924" spans="1:15" ht="15.5" x14ac:dyDescent="0.25">
      <c r="A924" s="95"/>
      <c r="B924" s="95"/>
      <c r="C924" s="95"/>
      <c r="D924" s="96"/>
      <c r="E924" s="96"/>
      <c r="F924" s="96"/>
      <c r="G924" s="97"/>
      <c r="H924" s="97"/>
      <c r="I924" s="97"/>
      <c r="J924" s="98"/>
      <c r="K924" s="99"/>
      <c r="L924" s="100"/>
      <c r="M924" s="100"/>
      <c r="N924" s="101"/>
      <c r="O924" s="102" t="str">
        <f>IF(SUM(DECOMPTE[[#This Row],[Heures
OPAS A]]:DECOMPTE[[#This Row],[Heures
OPAS C]])=0,"-",IF(COUNTBLANK(#REF!)&gt;0,"Entrez le n°ID infirmier dans l'onglet 'Décompte' ",IF((COUNTBLANK(A924:F924)+COUNTBLANK(DECOMPTE[[#This Row],[Nb jours facturés au patient]:[ Assurance (N° BAG)]]))&gt;0,"Veuillez renseigner toutes les colonnes de la ligne","-")))</f>
        <v>-</v>
      </c>
    </row>
    <row r="925" spans="1:15" ht="15.5" x14ac:dyDescent="0.25">
      <c r="A925" s="95"/>
      <c r="B925" s="95"/>
      <c r="C925" s="95"/>
      <c r="D925" s="96"/>
      <c r="E925" s="96"/>
      <c r="F925" s="96"/>
      <c r="G925" s="97"/>
      <c r="H925" s="97"/>
      <c r="I925" s="97"/>
      <c r="J925" s="98"/>
      <c r="K925" s="99"/>
      <c r="L925" s="100"/>
      <c r="M925" s="100"/>
      <c r="N925" s="101"/>
      <c r="O925" s="102" t="str">
        <f>IF(SUM(DECOMPTE[[#This Row],[Heures
OPAS A]]:DECOMPTE[[#This Row],[Heures
OPAS C]])=0,"-",IF(COUNTBLANK(#REF!)&gt;0,"Entrez le n°ID infirmier dans l'onglet 'Décompte' ",IF((COUNTBLANK(A925:F925)+COUNTBLANK(DECOMPTE[[#This Row],[Nb jours facturés au patient]:[ Assurance (N° BAG)]]))&gt;0,"Veuillez renseigner toutes les colonnes de la ligne","-")))</f>
        <v>-</v>
      </c>
    </row>
    <row r="926" spans="1:15" ht="15.5" x14ac:dyDescent="0.25">
      <c r="A926" s="95"/>
      <c r="B926" s="95"/>
      <c r="C926" s="95"/>
      <c r="D926" s="96"/>
      <c r="E926" s="96"/>
      <c r="F926" s="96"/>
      <c r="G926" s="97"/>
      <c r="H926" s="97"/>
      <c r="I926" s="97"/>
      <c r="J926" s="98"/>
      <c r="K926" s="99"/>
      <c r="L926" s="100"/>
      <c r="M926" s="100"/>
      <c r="N926" s="101"/>
      <c r="O926" s="102" t="str">
        <f>IF(SUM(DECOMPTE[[#This Row],[Heures
OPAS A]]:DECOMPTE[[#This Row],[Heures
OPAS C]])=0,"-",IF(COUNTBLANK(#REF!)&gt;0,"Entrez le n°ID infirmier dans l'onglet 'Décompte' ",IF((COUNTBLANK(A926:F926)+COUNTBLANK(DECOMPTE[[#This Row],[Nb jours facturés au patient]:[ Assurance (N° BAG)]]))&gt;0,"Veuillez renseigner toutes les colonnes de la ligne","-")))</f>
        <v>-</v>
      </c>
    </row>
    <row r="927" spans="1:15" ht="15.5" x14ac:dyDescent="0.25">
      <c r="A927" s="95"/>
      <c r="B927" s="95"/>
      <c r="C927" s="95"/>
      <c r="D927" s="96"/>
      <c r="E927" s="96"/>
      <c r="F927" s="96"/>
      <c r="G927" s="97"/>
      <c r="H927" s="97"/>
      <c r="I927" s="97"/>
      <c r="J927" s="98"/>
      <c r="K927" s="99"/>
      <c r="L927" s="100"/>
      <c r="M927" s="100"/>
      <c r="N927" s="101"/>
      <c r="O927" s="102" t="str">
        <f>IF(SUM(DECOMPTE[[#This Row],[Heures
OPAS A]]:DECOMPTE[[#This Row],[Heures
OPAS C]])=0,"-",IF(COUNTBLANK(#REF!)&gt;0,"Entrez le n°ID infirmier dans l'onglet 'Décompte' ",IF((COUNTBLANK(A927:F927)+COUNTBLANK(DECOMPTE[[#This Row],[Nb jours facturés au patient]:[ Assurance (N° BAG)]]))&gt;0,"Veuillez renseigner toutes les colonnes de la ligne","-")))</f>
        <v>-</v>
      </c>
    </row>
    <row r="928" spans="1:15" ht="15.5" x14ac:dyDescent="0.25">
      <c r="A928" s="95"/>
      <c r="B928" s="95"/>
      <c r="C928" s="95"/>
      <c r="D928" s="96"/>
      <c r="E928" s="96"/>
      <c r="F928" s="96"/>
      <c r="G928" s="97"/>
      <c r="H928" s="97"/>
      <c r="I928" s="97"/>
      <c r="J928" s="98"/>
      <c r="K928" s="99"/>
      <c r="L928" s="100"/>
      <c r="M928" s="100"/>
      <c r="N928" s="101"/>
      <c r="O928" s="102" t="str">
        <f>IF(SUM(DECOMPTE[[#This Row],[Heures
OPAS A]]:DECOMPTE[[#This Row],[Heures
OPAS C]])=0,"-",IF(COUNTBLANK(#REF!)&gt;0,"Entrez le n°ID infirmier dans l'onglet 'Décompte' ",IF((COUNTBLANK(A928:F928)+COUNTBLANK(DECOMPTE[[#This Row],[Nb jours facturés au patient]:[ Assurance (N° BAG)]]))&gt;0,"Veuillez renseigner toutes les colonnes de la ligne","-")))</f>
        <v>-</v>
      </c>
    </row>
    <row r="929" spans="1:15" ht="15.5" x14ac:dyDescent="0.25">
      <c r="A929" s="95"/>
      <c r="B929" s="95"/>
      <c r="C929" s="95"/>
      <c r="D929" s="96"/>
      <c r="E929" s="96"/>
      <c r="F929" s="96"/>
      <c r="G929" s="97"/>
      <c r="H929" s="97"/>
      <c r="I929" s="97"/>
      <c r="J929" s="98"/>
      <c r="K929" s="99"/>
      <c r="L929" s="100"/>
      <c r="M929" s="100"/>
      <c r="N929" s="101"/>
      <c r="O929" s="102" t="str">
        <f>IF(SUM(DECOMPTE[[#This Row],[Heures
OPAS A]]:DECOMPTE[[#This Row],[Heures
OPAS C]])=0,"-",IF(COUNTBLANK(#REF!)&gt;0,"Entrez le n°ID infirmier dans l'onglet 'Décompte' ",IF((COUNTBLANK(A929:F929)+COUNTBLANK(DECOMPTE[[#This Row],[Nb jours facturés au patient]:[ Assurance (N° BAG)]]))&gt;0,"Veuillez renseigner toutes les colonnes de la ligne","-")))</f>
        <v>-</v>
      </c>
    </row>
    <row r="930" spans="1:15" ht="15.5" x14ac:dyDescent="0.25">
      <c r="A930" s="95"/>
      <c r="B930" s="95"/>
      <c r="C930" s="95"/>
      <c r="D930" s="96"/>
      <c r="E930" s="96"/>
      <c r="F930" s="96"/>
      <c r="G930" s="97"/>
      <c r="H930" s="97"/>
      <c r="I930" s="97"/>
      <c r="J930" s="98"/>
      <c r="K930" s="99"/>
      <c r="L930" s="100"/>
      <c r="M930" s="100"/>
      <c r="N930" s="101"/>
      <c r="O930" s="102" t="str">
        <f>IF(SUM(DECOMPTE[[#This Row],[Heures
OPAS A]]:DECOMPTE[[#This Row],[Heures
OPAS C]])=0,"-",IF(COUNTBLANK(#REF!)&gt;0,"Entrez le n°ID infirmier dans l'onglet 'Décompte' ",IF((COUNTBLANK(A930:F930)+COUNTBLANK(DECOMPTE[[#This Row],[Nb jours facturés au patient]:[ Assurance (N° BAG)]]))&gt;0,"Veuillez renseigner toutes les colonnes de la ligne","-")))</f>
        <v>-</v>
      </c>
    </row>
    <row r="931" spans="1:15" ht="15.5" x14ac:dyDescent="0.25">
      <c r="A931" s="95"/>
      <c r="B931" s="95"/>
      <c r="C931" s="95"/>
      <c r="D931" s="96"/>
      <c r="E931" s="96"/>
      <c r="F931" s="96"/>
      <c r="G931" s="97"/>
      <c r="H931" s="97"/>
      <c r="I931" s="97"/>
      <c r="J931" s="98"/>
      <c r="K931" s="99"/>
      <c r="L931" s="100"/>
      <c r="M931" s="100"/>
      <c r="N931" s="101"/>
      <c r="O931" s="102" t="str">
        <f>IF(SUM(DECOMPTE[[#This Row],[Heures
OPAS A]]:DECOMPTE[[#This Row],[Heures
OPAS C]])=0,"-",IF(COUNTBLANK(#REF!)&gt;0,"Entrez le n°ID infirmier dans l'onglet 'Décompte' ",IF((COUNTBLANK(A931:F931)+COUNTBLANK(DECOMPTE[[#This Row],[Nb jours facturés au patient]:[ Assurance (N° BAG)]]))&gt;0,"Veuillez renseigner toutes les colonnes de la ligne","-")))</f>
        <v>-</v>
      </c>
    </row>
    <row r="932" spans="1:15" ht="15.5" x14ac:dyDescent="0.25">
      <c r="A932" s="95"/>
      <c r="B932" s="95"/>
      <c r="C932" s="95"/>
      <c r="D932" s="96"/>
      <c r="E932" s="96"/>
      <c r="F932" s="96"/>
      <c r="G932" s="97"/>
      <c r="H932" s="97"/>
      <c r="I932" s="97"/>
      <c r="J932" s="98"/>
      <c r="K932" s="99"/>
      <c r="L932" s="100"/>
      <c r="M932" s="100"/>
      <c r="N932" s="101"/>
      <c r="O932" s="102" t="str">
        <f>IF(SUM(DECOMPTE[[#This Row],[Heures
OPAS A]]:DECOMPTE[[#This Row],[Heures
OPAS C]])=0,"-",IF(COUNTBLANK(#REF!)&gt;0,"Entrez le n°ID infirmier dans l'onglet 'Décompte' ",IF((COUNTBLANK(A932:F932)+COUNTBLANK(DECOMPTE[[#This Row],[Nb jours facturés au patient]:[ Assurance (N° BAG)]]))&gt;0,"Veuillez renseigner toutes les colonnes de la ligne","-")))</f>
        <v>-</v>
      </c>
    </row>
    <row r="933" spans="1:15" ht="15.5" x14ac:dyDescent="0.25">
      <c r="A933" s="95"/>
      <c r="B933" s="95"/>
      <c r="C933" s="95"/>
      <c r="D933" s="96"/>
      <c r="E933" s="96"/>
      <c r="F933" s="96"/>
      <c r="G933" s="97"/>
      <c r="H933" s="97"/>
      <c r="I933" s="97"/>
      <c r="J933" s="98"/>
      <c r="K933" s="99"/>
      <c r="L933" s="100"/>
      <c r="M933" s="100"/>
      <c r="N933" s="101"/>
      <c r="O933" s="102" t="str">
        <f>IF(SUM(DECOMPTE[[#This Row],[Heures
OPAS A]]:DECOMPTE[[#This Row],[Heures
OPAS C]])=0,"-",IF(COUNTBLANK(#REF!)&gt;0,"Entrez le n°ID infirmier dans l'onglet 'Décompte' ",IF((COUNTBLANK(A933:F933)+COUNTBLANK(DECOMPTE[[#This Row],[Nb jours facturés au patient]:[ Assurance (N° BAG)]]))&gt;0,"Veuillez renseigner toutes les colonnes de la ligne","-")))</f>
        <v>-</v>
      </c>
    </row>
    <row r="934" spans="1:15" ht="15.5" x14ac:dyDescent="0.25">
      <c r="A934" s="95"/>
      <c r="B934" s="95"/>
      <c r="C934" s="95"/>
      <c r="D934" s="96"/>
      <c r="E934" s="96"/>
      <c r="F934" s="96"/>
      <c r="G934" s="97"/>
      <c r="H934" s="97"/>
      <c r="I934" s="97"/>
      <c r="J934" s="98"/>
      <c r="K934" s="99"/>
      <c r="L934" s="100"/>
      <c r="M934" s="100"/>
      <c r="N934" s="101"/>
      <c r="O934" s="102" t="str">
        <f>IF(SUM(DECOMPTE[[#This Row],[Heures
OPAS A]]:DECOMPTE[[#This Row],[Heures
OPAS C]])=0,"-",IF(COUNTBLANK(#REF!)&gt;0,"Entrez le n°ID infirmier dans l'onglet 'Décompte' ",IF((COUNTBLANK(A934:F934)+COUNTBLANK(DECOMPTE[[#This Row],[Nb jours facturés au patient]:[ Assurance (N° BAG)]]))&gt;0,"Veuillez renseigner toutes les colonnes de la ligne","-")))</f>
        <v>-</v>
      </c>
    </row>
    <row r="935" spans="1:15" ht="15.5" x14ac:dyDescent="0.25">
      <c r="A935" s="95"/>
      <c r="B935" s="95"/>
      <c r="C935" s="95"/>
      <c r="D935" s="96"/>
      <c r="E935" s="96"/>
      <c r="F935" s="96"/>
      <c r="G935" s="97"/>
      <c r="H935" s="97"/>
      <c r="I935" s="97"/>
      <c r="J935" s="98"/>
      <c r="K935" s="99"/>
      <c r="L935" s="100"/>
      <c r="M935" s="100"/>
      <c r="N935" s="101"/>
      <c r="O935" s="102" t="str">
        <f>IF(SUM(DECOMPTE[[#This Row],[Heures
OPAS A]]:DECOMPTE[[#This Row],[Heures
OPAS C]])=0,"-",IF(COUNTBLANK(#REF!)&gt;0,"Entrez le n°ID infirmier dans l'onglet 'Décompte' ",IF((COUNTBLANK(A935:F935)+COUNTBLANK(DECOMPTE[[#This Row],[Nb jours facturés au patient]:[ Assurance (N° BAG)]]))&gt;0,"Veuillez renseigner toutes les colonnes de la ligne","-")))</f>
        <v>-</v>
      </c>
    </row>
    <row r="936" spans="1:15" ht="15.5" x14ac:dyDescent="0.25">
      <c r="A936" s="95"/>
      <c r="B936" s="95"/>
      <c r="C936" s="95"/>
      <c r="D936" s="96"/>
      <c r="E936" s="96"/>
      <c r="F936" s="96"/>
      <c r="G936" s="97"/>
      <c r="H936" s="97"/>
      <c r="I936" s="97"/>
      <c r="J936" s="98"/>
      <c r="K936" s="99"/>
      <c r="L936" s="100"/>
      <c r="M936" s="100"/>
      <c r="N936" s="101"/>
      <c r="O936" s="102" t="str">
        <f>IF(SUM(DECOMPTE[[#This Row],[Heures
OPAS A]]:DECOMPTE[[#This Row],[Heures
OPAS C]])=0,"-",IF(COUNTBLANK(#REF!)&gt;0,"Entrez le n°ID infirmier dans l'onglet 'Décompte' ",IF((COUNTBLANK(A936:F936)+COUNTBLANK(DECOMPTE[[#This Row],[Nb jours facturés au patient]:[ Assurance (N° BAG)]]))&gt;0,"Veuillez renseigner toutes les colonnes de la ligne","-")))</f>
        <v>-</v>
      </c>
    </row>
    <row r="937" spans="1:15" ht="15.5" x14ac:dyDescent="0.25">
      <c r="A937" s="95"/>
      <c r="B937" s="95"/>
      <c r="C937" s="95"/>
      <c r="D937" s="96"/>
      <c r="E937" s="96"/>
      <c r="F937" s="96"/>
      <c r="G937" s="97"/>
      <c r="H937" s="97"/>
      <c r="I937" s="97"/>
      <c r="J937" s="98"/>
      <c r="K937" s="99"/>
      <c r="L937" s="100"/>
      <c r="M937" s="100"/>
      <c r="N937" s="101"/>
      <c r="O937" s="102" t="str">
        <f>IF(SUM(DECOMPTE[[#This Row],[Heures
OPAS A]]:DECOMPTE[[#This Row],[Heures
OPAS C]])=0,"-",IF(COUNTBLANK(#REF!)&gt;0,"Entrez le n°ID infirmier dans l'onglet 'Décompte' ",IF((COUNTBLANK(A937:F937)+COUNTBLANK(DECOMPTE[[#This Row],[Nb jours facturés au patient]:[ Assurance (N° BAG)]]))&gt;0,"Veuillez renseigner toutes les colonnes de la ligne","-")))</f>
        <v>-</v>
      </c>
    </row>
    <row r="938" spans="1:15" ht="15.5" x14ac:dyDescent="0.25">
      <c r="A938" s="95"/>
      <c r="B938" s="95"/>
      <c r="C938" s="95"/>
      <c r="D938" s="96"/>
      <c r="E938" s="96"/>
      <c r="F938" s="96"/>
      <c r="G938" s="97"/>
      <c r="H938" s="97"/>
      <c r="I938" s="97"/>
      <c r="J938" s="98"/>
      <c r="K938" s="99"/>
      <c r="L938" s="100"/>
      <c r="M938" s="100"/>
      <c r="N938" s="101"/>
      <c r="O938" s="102" t="str">
        <f>IF(SUM(DECOMPTE[[#This Row],[Heures
OPAS A]]:DECOMPTE[[#This Row],[Heures
OPAS C]])=0,"-",IF(COUNTBLANK(#REF!)&gt;0,"Entrez le n°ID infirmier dans l'onglet 'Décompte' ",IF((COUNTBLANK(A938:F938)+COUNTBLANK(DECOMPTE[[#This Row],[Nb jours facturés au patient]:[ Assurance (N° BAG)]]))&gt;0,"Veuillez renseigner toutes les colonnes de la ligne","-")))</f>
        <v>-</v>
      </c>
    </row>
    <row r="939" spans="1:15" ht="15.5" x14ac:dyDescent="0.25">
      <c r="A939" s="95"/>
      <c r="B939" s="95"/>
      <c r="C939" s="95"/>
      <c r="D939" s="96"/>
      <c r="E939" s="96"/>
      <c r="F939" s="96"/>
      <c r="G939" s="97"/>
      <c r="H939" s="97"/>
      <c r="I939" s="97"/>
      <c r="J939" s="98"/>
      <c r="K939" s="99"/>
      <c r="L939" s="100"/>
      <c r="M939" s="100"/>
      <c r="N939" s="101"/>
      <c r="O939" s="102" t="str">
        <f>IF(SUM(DECOMPTE[[#This Row],[Heures
OPAS A]]:DECOMPTE[[#This Row],[Heures
OPAS C]])=0,"-",IF(COUNTBLANK(#REF!)&gt;0,"Entrez le n°ID infirmier dans l'onglet 'Décompte' ",IF((COUNTBLANK(A939:F939)+COUNTBLANK(DECOMPTE[[#This Row],[Nb jours facturés au patient]:[ Assurance (N° BAG)]]))&gt;0,"Veuillez renseigner toutes les colonnes de la ligne","-")))</f>
        <v>-</v>
      </c>
    </row>
    <row r="940" spans="1:15" ht="15.5" x14ac:dyDescent="0.25">
      <c r="A940" s="95"/>
      <c r="B940" s="95"/>
      <c r="C940" s="95"/>
      <c r="D940" s="96"/>
      <c r="E940" s="96"/>
      <c r="F940" s="96"/>
      <c r="G940" s="97"/>
      <c r="H940" s="97"/>
      <c r="I940" s="97"/>
      <c r="J940" s="98"/>
      <c r="K940" s="99"/>
      <c r="L940" s="100"/>
      <c r="M940" s="100"/>
      <c r="N940" s="101"/>
      <c r="O940" s="102" t="str">
        <f>IF(SUM(DECOMPTE[[#This Row],[Heures
OPAS A]]:DECOMPTE[[#This Row],[Heures
OPAS C]])=0,"-",IF(COUNTBLANK(#REF!)&gt;0,"Entrez le n°ID infirmier dans l'onglet 'Décompte' ",IF((COUNTBLANK(A940:F940)+COUNTBLANK(DECOMPTE[[#This Row],[Nb jours facturés au patient]:[ Assurance (N° BAG)]]))&gt;0,"Veuillez renseigner toutes les colonnes de la ligne","-")))</f>
        <v>-</v>
      </c>
    </row>
    <row r="941" spans="1:15" ht="15.5" x14ac:dyDescent="0.25">
      <c r="A941" s="95"/>
      <c r="B941" s="95"/>
      <c r="C941" s="95"/>
      <c r="D941" s="96"/>
      <c r="E941" s="96"/>
      <c r="F941" s="96"/>
      <c r="G941" s="97"/>
      <c r="H941" s="97"/>
      <c r="I941" s="97"/>
      <c r="J941" s="98"/>
      <c r="K941" s="99"/>
      <c r="L941" s="100"/>
      <c r="M941" s="100"/>
      <c r="N941" s="101"/>
      <c r="O941" s="102" t="str">
        <f>IF(SUM(DECOMPTE[[#This Row],[Heures
OPAS A]]:DECOMPTE[[#This Row],[Heures
OPAS C]])=0,"-",IF(COUNTBLANK(#REF!)&gt;0,"Entrez le n°ID infirmier dans l'onglet 'Décompte' ",IF((COUNTBLANK(A941:F941)+COUNTBLANK(DECOMPTE[[#This Row],[Nb jours facturés au patient]:[ Assurance (N° BAG)]]))&gt;0,"Veuillez renseigner toutes les colonnes de la ligne","-")))</f>
        <v>-</v>
      </c>
    </row>
    <row r="942" spans="1:15" ht="15.5" x14ac:dyDescent="0.25">
      <c r="A942" s="95"/>
      <c r="B942" s="95"/>
      <c r="C942" s="95"/>
      <c r="D942" s="96"/>
      <c r="E942" s="96"/>
      <c r="F942" s="96"/>
      <c r="G942" s="97"/>
      <c r="H942" s="97"/>
      <c r="I942" s="97"/>
      <c r="J942" s="98"/>
      <c r="K942" s="99"/>
      <c r="L942" s="100"/>
      <c r="M942" s="100"/>
      <c r="N942" s="101"/>
      <c r="O942" s="102" t="str">
        <f>IF(SUM(DECOMPTE[[#This Row],[Heures
OPAS A]]:DECOMPTE[[#This Row],[Heures
OPAS C]])=0,"-",IF(COUNTBLANK(#REF!)&gt;0,"Entrez le n°ID infirmier dans l'onglet 'Décompte' ",IF((COUNTBLANK(A942:F942)+COUNTBLANK(DECOMPTE[[#This Row],[Nb jours facturés au patient]:[ Assurance (N° BAG)]]))&gt;0,"Veuillez renseigner toutes les colonnes de la ligne","-")))</f>
        <v>-</v>
      </c>
    </row>
    <row r="943" spans="1:15" ht="15.5" x14ac:dyDescent="0.25">
      <c r="A943" s="95"/>
      <c r="B943" s="95"/>
      <c r="C943" s="95"/>
      <c r="D943" s="96"/>
      <c r="E943" s="96"/>
      <c r="F943" s="96"/>
      <c r="G943" s="97"/>
      <c r="H943" s="97"/>
      <c r="I943" s="97"/>
      <c r="J943" s="98"/>
      <c r="K943" s="99"/>
      <c r="L943" s="100"/>
      <c r="M943" s="100"/>
      <c r="N943" s="101"/>
      <c r="O943" s="102" t="str">
        <f>IF(SUM(DECOMPTE[[#This Row],[Heures
OPAS A]]:DECOMPTE[[#This Row],[Heures
OPAS C]])=0,"-",IF(COUNTBLANK(#REF!)&gt;0,"Entrez le n°ID infirmier dans l'onglet 'Décompte' ",IF((COUNTBLANK(A943:F943)+COUNTBLANK(DECOMPTE[[#This Row],[Nb jours facturés au patient]:[ Assurance (N° BAG)]]))&gt;0,"Veuillez renseigner toutes les colonnes de la ligne","-")))</f>
        <v>-</v>
      </c>
    </row>
    <row r="944" spans="1:15" ht="15.5" x14ac:dyDescent="0.25">
      <c r="A944" s="95"/>
      <c r="B944" s="95"/>
      <c r="C944" s="95"/>
      <c r="D944" s="96"/>
      <c r="E944" s="96"/>
      <c r="F944" s="96"/>
      <c r="G944" s="97"/>
      <c r="H944" s="97"/>
      <c r="I944" s="97"/>
      <c r="J944" s="98"/>
      <c r="K944" s="99"/>
      <c r="L944" s="100"/>
      <c r="M944" s="100"/>
      <c r="N944" s="101"/>
      <c r="O944" s="102" t="str">
        <f>IF(SUM(DECOMPTE[[#This Row],[Heures
OPAS A]]:DECOMPTE[[#This Row],[Heures
OPAS C]])=0,"-",IF(COUNTBLANK(#REF!)&gt;0,"Entrez le n°ID infirmier dans l'onglet 'Décompte' ",IF((COUNTBLANK(A944:F944)+COUNTBLANK(DECOMPTE[[#This Row],[Nb jours facturés au patient]:[ Assurance (N° BAG)]]))&gt;0,"Veuillez renseigner toutes les colonnes de la ligne","-")))</f>
        <v>-</v>
      </c>
    </row>
    <row r="945" spans="1:15" ht="15.5" x14ac:dyDescent="0.25">
      <c r="A945" s="95"/>
      <c r="B945" s="95"/>
      <c r="C945" s="95"/>
      <c r="D945" s="96"/>
      <c r="E945" s="96"/>
      <c r="F945" s="96"/>
      <c r="G945" s="97"/>
      <c r="H945" s="97"/>
      <c r="I945" s="97"/>
      <c r="J945" s="98"/>
      <c r="K945" s="99"/>
      <c r="L945" s="100"/>
      <c r="M945" s="100"/>
      <c r="N945" s="101"/>
      <c r="O945" s="102" t="str">
        <f>IF(SUM(DECOMPTE[[#This Row],[Heures
OPAS A]]:DECOMPTE[[#This Row],[Heures
OPAS C]])=0,"-",IF(COUNTBLANK(#REF!)&gt;0,"Entrez le n°ID infirmier dans l'onglet 'Décompte' ",IF((COUNTBLANK(A945:F945)+COUNTBLANK(DECOMPTE[[#This Row],[Nb jours facturés au patient]:[ Assurance (N° BAG)]]))&gt;0,"Veuillez renseigner toutes les colonnes de la ligne","-")))</f>
        <v>-</v>
      </c>
    </row>
    <row r="946" spans="1:15" ht="15.5" x14ac:dyDescent="0.25">
      <c r="A946" s="95"/>
      <c r="B946" s="95"/>
      <c r="C946" s="95"/>
      <c r="D946" s="96"/>
      <c r="E946" s="96"/>
      <c r="F946" s="96"/>
      <c r="G946" s="97"/>
      <c r="H946" s="97"/>
      <c r="I946" s="97"/>
      <c r="J946" s="98"/>
      <c r="K946" s="99"/>
      <c r="L946" s="100"/>
      <c r="M946" s="100"/>
      <c r="N946" s="101"/>
      <c r="O946" s="102" t="str">
        <f>IF(SUM(DECOMPTE[[#This Row],[Heures
OPAS A]]:DECOMPTE[[#This Row],[Heures
OPAS C]])=0,"-",IF(COUNTBLANK(#REF!)&gt;0,"Entrez le n°ID infirmier dans l'onglet 'Décompte' ",IF((COUNTBLANK(A946:F946)+COUNTBLANK(DECOMPTE[[#This Row],[Nb jours facturés au patient]:[ Assurance (N° BAG)]]))&gt;0,"Veuillez renseigner toutes les colonnes de la ligne","-")))</f>
        <v>-</v>
      </c>
    </row>
    <row r="947" spans="1:15" ht="15.5" x14ac:dyDescent="0.25">
      <c r="A947" s="95"/>
      <c r="B947" s="95"/>
      <c r="C947" s="95"/>
      <c r="D947" s="96"/>
      <c r="E947" s="96"/>
      <c r="F947" s="96"/>
      <c r="G947" s="97"/>
      <c r="H947" s="97"/>
      <c r="I947" s="97"/>
      <c r="J947" s="98"/>
      <c r="K947" s="99"/>
      <c r="L947" s="100"/>
      <c r="M947" s="100"/>
      <c r="N947" s="101"/>
      <c r="O947" s="102" t="str">
        <f>IF(SUM(DECOMPTE[[#This Row],[Heures
OPAS A]]:DECOMPTE[[#This Row],[Heures
OPAS C]])=0,"-",IF(COUNTBLANK(#REF!)&gt;0,"Entrez le n°ID infirmier dans l'onglet 'Décompte' ",IF((COUNTBLANK(A947:F947)+COUNTBLANK(DECOMPTE[[#This Row],[Nb jours facturés au patient]:[ Assurance (N° BAG)]]))&gt;0,"Veuillez renseigner toutes les colonnes de la ligne","-")))</f>
        <v>-</v>
      </c>
    </row>
    <row r="948" spans="1:15" ht="15.5" x14ac:dyDescent="0.25">
      <c r="A948" s="95"/>
      <c r="B948" s="95"/>
      <c r="C948" s="95"/>
      <c r="D948" s="96"/>
      <c r="E948" s="96"/>
      <c r="F948" s="96"/>
      <c r="G948" s="97"/>
      <c r="H948" s="97"/>
      <c r="I948" s="97"/>
      <c r="J948" s="98"/>
      <c r="K948" s="99"/>
      <c r="L948" s="100"/>
      <c r="M948" s="100"/>
      <c r="N948" s="101"/>
      <c r="O948" s="102" t="str">
        <f>IF(SUM(DECOMPTE[[#This Row],[Heures
OPAS A]]:DECOMPTE[[#This Row],[Heures
OPAS C]])=0,"-",IF(COUNTBLANK(#REF!)&gt;0,"Entrez le n°ID infirmier dans l'onglet 'Décompte' ",IF((COUNTBLANK(A948:F948)+COUNTBLANK(DECOMPTE[[#This Row],[Nb jours facturés au patient]:[ Assurance (N° BAG)]]))&gt;0,"Veuillez renseigner toutes les colonnes de la ligne","-")))</f>
        <v>-</v>
      </c>
    </row>
    <row r="949" spans="1:15" ht="15.5" x14ac:dyDescent="0.25">
      <c r="A949" s="95"/>
      <c r="B949" s="95"/>
      <c r="C949" s="95"/>
      <c r="D949" s="96"/>
      <c r="E949" s="96"/>
      <c r="F949" s="96"/>
      <c r="G949" s="97"/>
      <c r="H949" s="97"/>
      <c r="I949" s="97"/>
      <c r="J949" s="98"/>
      <c r="K949" s="99"/>
      <c r="L949" s="100"/>
      <c r="M949" s="100"/>
      <c r="N949" s="101"/>
      <c r="O949" s="102" t="str">
        <f>IF(SUM(DECOMPTE[[#This Row],[Heures
OPAS A]]:DECOMPTE[[#This Row],[Heures
OPAS C]])=0,"-",IF(COUNTBLANK(#REF!)&gt;0,"Entrez le n°ID infirmier dans l'onglet 'Décompte' ",IF((COUNTBLANK(A949:F949)+COUNTBLANK(DECOMPTE[[#This Row],[Nb jours facturés au patient]:[ Assurance (N° BAG)]]))&gt;0,"Veuillez renseigner toutes les colonnes de la ligne","-")))</f>
        <v>-</v>
      </c>
    </row>
    <row r="950" spans="1:15" ht="15.5" x14ac:dyDescent="0.25">
      <c r="A950" s="95"/>
      <c r="B950" s="95"/>
      <c r="C950" s="95"/>
      <c r="D950" s="96"/>
      <c r="E950" s="96"/>
      <c r="F950" s="96"/>
      <c r="G950" s="97"/>
      <c r="H950" s="97"/>
      <c r="I950" s="97"/>
      <c r="J950" s="98"/>
      <c r="K950" s="99"/>
      <c r="L950" s="100"/>
      <c r="M950" s="100"/>
      <c r="N950" s="101"/>
      <c r="O950" s="102" t="str">
        <f>IF(SUM(DECOMPTE[[#This Row],[Heures
OPAS A]]:DECOMPTE[[#This Row],[Heures
OPAS C]])=0,"-",IF(COUNTBLANK(#REF!)&gt;0,"Entrez le n°ID infirmier dans l'onglet 'Décompte' ",IF((COUNTBLANK(A950:F950)+COUNTBLANK(DECOMPTE[[#This Row],[Nb jours facturés au patient]:[ Assurance (N° BAG)]]))&gt;0,"Veuillez renseigner toutes les colonnes de la ligne","-")))</f>
        <v>-</v>
      </c>
    </row>
    <row r="951" spans="1:15" ht="15.5" x14ac:dyDescent="0.25">
      <c r="A951" s="95"/>
      <c r="B951" s="95"/>
      <c r="C951" s="95"/>
      <c r="D951" s="96"/>
      <c r="E951" s="96"/>
      <c r="F951" s="96"/>
      <c r="G951" s="97"/>
      <c r="H951" s="97"/>
      <c r="I951" s="97"/>
      <c r="J951" s="98"/>
      <c r="K951" s="99"/>
      <c r="L951" s="100"/>
      <c r="M951" s="100"/>
      <c r="N951" s="101"/>
      <c r="O951" s="102" t="str">
        <f>IF(SUM(DECOMPTE[[#This Row],[Heures
OPAS A]]:DECOMPTE[[#This Row],[Heures
OPAS C]])=0,"-",IF(COUNTBLANK(#REF!)&gt;0,"Entrez le n°ID infirmier dans l'onglet 'Décompte' ",IF((COUNTBLANK(A951:F951)+COUNTBLANK(DECOMPTE[[#This Row],[Nb jours facturés au patient]:[ Assurance (N° BAG)]]))&gt;0,"Veuillez renseigner toutes les colonnes de la ligne","-")))</f>
        <v>-</v>
      </c>
    </row>
    <row r="952" spans="1:15" ht="15.5" x14ac:dyDescent="0.25">
      <c r="A952" s="95"/>
      <c r="B952" s="95"/>
      <c r="C952" s="95"/>
      <c r="D952" s="96"/>
      <c r="E952" s="96"/>
      <c r="F952" s="96"/>
      <c r="G952" s="97"/>
      <c r="H952" s="97"/>
      <c r="I952" s="97"/>
      <c r="J952" s="98"/>
      <c r="K952" s="99"/>
      <c r="L952" s="100"/>
      <c r="M952" s="100"/>
      <c r="N952" s="101"/>
      <c r="O952" s="102" t="str">
        <f>IF(SUM(DECOMPTE[[#This Row],[Heures
OPAS A]]:DECOMPTE[[#This Row],[Heures
OPAS C]])=0,"-",IF(COUNTBLANK(#REF!)&gt;0,"Entrez le n°ID infirmier dans l'onglet 'Décompte' ",IF((COUNTBLANK(A952:F952)+COUNTBLANK(DECOMPTE[[#This Row],[Nb jours facturés au patient]:[ Assurance (N° BAG)]]))&gt;0,"Veuillez renseigner toutes les colonnes de la ligne","-")))</f>
        <v>-</v>
      </c>
    </row>
    <row r="953" spans="1:15" ht="15.5" x14ac:dyDescent="0.25">
      <c r="A953" s="95"/>
      <c r="B953" s="95"/>
      <c r="C953" s="95"/>
      <c r="D953" s="96"/>
      <c r="E953" s="96"/>
      <c r="F953" s="96"/>
      <c r="G953" s="97"/>
      <c r="H953" s="97"/>
      <c r="I953" s="97"/>
      <c r="J953" s="98"/>
      <c r="K953" s="99"/>
      <c r="L953" s="100"/>
      <c r="M953" s="100"/>
      <c r="N953" s="101"/>
      <c r="O953" s="102" t="str">
        <f>IF(SUM(DECOMPTE[[#This Row],[Heures
OPAS A]]:DECOMPTE[[#This Row],[Heures
OPAS C]])=0,"-",IF(COUNTBLANK(#REF!)&gt;0,"Entrez le n°ID infirmier dans l'onglet 'Décompte' ",IF((COUNTBLANK(A953:F953)+COUNTBLANK(DECOMPTE[[#This Row],[Nb jours facturés au patient]:[ Assurance (N° BAG)]]))&gt;0,"Veuillez renseigner toutes les colonnes de la ligne","-")))</f>
        <v>-</v>
      </c>
    </row>
    <row r="954" spans="1:15" ht="15.5" x14ac:dyDescent="0.25">
      <c r="A954" s="95"/>
      <c r="B954" s="95"/>
      <c r="C954" s="95"/>
      <c r="D954" s="96"/>
      <c r="E954" s="96"/>
      <c r="F954" s="96"/>
      <c r="G954" s="97"/>
      <c r="H954" s="97"/>
      <c r="I954" s="97"/>
      <c r="J954" s="98"/>
      <c r="K954" s="99"/>
      <c r="L954" s="100"/>
      <c r="M954" s="100"/>
      <c r="N954" s="101"/>
      <c r="O954" s="102" t="str">
        <f>IF(SUM(DECOMPTE[[#This Row],[Heures
OPAS A]]:DECOMPTE[[#This Row],[Heures
OPAS C]])=0,"-",IF(COUNTBLANK(#REF!)&gt;0,"Entrez le n°ID infirmier dans l'onglet 'Décompte' ",IF((COUNTBLANK(A954:F954)+COUNTBLANK(DECOMPTE[[#This Row],[Nb jours facturés au patient]:[ Assurance (N° BAG)]]))&gt;0,"Veuillez renseigner toutes les colonnes de la ligne","-")))</f>
        <v>-</v>
      </c>
    </row>
    <row r="955" spans="1:15" ht="15.5" x14ac:dyDescent="0.25">
      <c r="A955" s="95"/>
      <c r="B955" s="95"/>
      <c r="C955" s="95"/>
      <c r="D955" s="96"/>
      <c r="E955" s="96"/>
      <c r="F955" s="96"/>
      <c r="G955" s="97"/>
      <c r="H955" s="97"/>
      <c r="I955" s="97"/>
      <c r="J955" s="98"/>
      <c r="K955" s="99"/>
      <c r="L955" s="100"/>
      <c r="M955" s="100"/>
      <c r="N955" s="101"/>
      <c r="O955" s="102" t="str">
        <f>IF(SUM(DECOMPTE[[#This Row],[Heures
OPAS A]]:DECOMPTE[[#This Row],[Heures
OPAS C]])=0,"-",IF(COUNTBLANK(#REF!)&gt;0,"Entrez le n°ID infirmier dans l'onglet 'Décompte' ",IF((COUNTBLANK(A955:F955)+COUNTBLANK(DECOMPTE[[#This Row],[Nb jours facturés au patient]:[ Assurance (N° BAG)]]))&gt;0,"Veuillez renseigner toutes les colonnes de la ligne","-")))</f>
        <v>-</v>
      </c>
    </row>
    <row r="956" spans="1:15" ht="15.5" x14ac:dyDescent="0.25">
      <c r="A956" s="95"/>
      <c r="B956" s="95"/>
      <c r="C956" s="95"/>
      <c r="D956" s="96"/>
      <c r="E956" s="96"/>
      <c r="F956" s="96"/>
      <c r="G956" s="97"/>
      <c r="H956" s="97"/>
      <c r="I956" s="97"/>
      <c r="J956" s="98"/>
      <c r="K956" s="99"/>
      <c r="L956" s="100"/>
      <c r="M956" s="100"/>
      <c r="N956" s="101"/>
      <c r="O956" s="102" t="str">
        <f>IF(SUM(DECOMPTE[[#This Row],[Heures
OPAS A]]:DECOMPTE[[#This Row],[Heures
OPAS C]])=0,"-",IF(COUNTBLANK(#REF!)&gt;0,"Entrez le n°ID infirmier dans l'onglet 'Décompte' ",IF((COUNTBLANK(A956:F956)+COUNTBLANK(DECOMPTE[[#This Row],[Nb jours facturés au patient]:[ Assurance (N° BAG)]]))&gt;0,"Veuillez renseigner toutes les colonnes de la ligne","-")))</f>
        <v>-</v>
      </c>
    </row>
    <row r="957" spans="1:15" ht="15.5" x14ac:dyDescent="0.25">
      <c r="A957" s="95"/>
      <c r="B957" s="95"/>
      <c r="C957" s="95"/>
      <c r="D957" s="96"/>
      <c r="E957" s="96"/>
      <c r="F957" s="96"/>
      <c r="G957" s="97"/>
      <c r="H957" s="97"/>
      <c r="I957" s="97"/>
      <c r="J957" s="98"/>
      <c r="K957" s="99"/>
      <c r="L957" s="100"/>
      <c r="M957" s="100"/>
      <c r="N957" s="101"/>
      <c r="O957" s="102" t="str">
        <f>IF(SUM(DECOMPTE[[#This Row],[Heures
OPAS A]]:DECOMPTE[[#This Row],[Heures
OPAS C]])=0,"-",IF(COUNTBLANK(#REF!)&gt;0,"Entrez le n°ID infirmier dans l'onglet 'Décompte' ",IF((COUNTBLANK(A957:F957)+COUNTBLANK(DECOMPTE[[#This Row],[Nb jours facturés au patient]:[ Assurance (N° BAG)]]))&gt;0,"Veuillez renseigner toutes les colonnes de la ligne","-")))</f>
        <v>-</v>
      </c>
    </row>
    <row r="958" spans="1:15" ht="15.5" x14ac:dyDescent="0.25">
      <c r="A958" s="95"/>
      <c r="B958" s="95"/>
      <c r="C958" s="95"/>
      <c r="D958" s="96"/>
      <c r="E958" s="96"/>
      <c r="F958" s="96"/>
      <c r="G958" s="97"/>
      <c r="H958" s="97"/>
      <c r="I958" s="97"/>
      <c r="J958" s="98"/>
      <c r="K958" s="99"/>
      <c r="L958" s="100"/>
      <c r="M958" s="100"/>
      <c r="N958" s="101"/>
      <c r="O958" s="102" t="str">
        <f>IF(SUM(DECOMPTE[[#This Row],[Heures
OPAS A]]:DECOMPTE[[#This Row],[Heures
OPAS C]])=0,"-",IF(COUNTBLANK(#REF!)&gt;0,"Entrez le n°ID infirmier dans l'onglet 'Décompte' ",IF((COUNTBLANK(A958:F958)+COUNTBLANK(DECOMPTE[[#This Row],[Nb jours facturés au patient]:[ Assurance (N° BAG)]]))&gt;0,"Veuillez renseigner toutes les colonnes de la ligne","-")))</f>
        <v>-</v>
      </c>
    </row>
    <row r="959" spans="1:15" ht="15.5" x14ac:dyDescent="0.25">
      <c r="A959" s="95"/>
      <c r="B959" s="95"/>
      <c r="C959" s="95"/>
      <c r="D959" s="96"/>
      <c r="E959" s="96"/>
      <c r="F959" s="96"/>
      <c r="G959" s="97"/>
      <c r="H959" s="97"/>
      <c r="I959" s="97"/>
      <c r="J959" s="98"/>
      <c r="K959" s="99"/>
      <c r="L959" s="100"/>
      <c r="M959" s="100"/>
      <c r="N959" s="101"/>
      <c r="O959" s="102" t="str">
        <f>IF(SUM(DECOMPTE[[#This Row],[Heures
OPAS A]]:DECOMPTE[[#This Row],[Heures
OPAS C]])=0,"-",IF(COUNTBLANK(#REF!)&gt;0,"Entrez le n°ID infirmier dans l'onglet 'Décompte' ",IF((COUNTBLANK(A959:F959)+COUNTBLANK(DECOMPTE[[#This Row],[Nb jours facturés au patient]:[ Assurance (N° BAG)]]))&gt;0,"Veuillez renseigner toutes les colonnes de la ligne","-")))</f>
        <v>-</v>
      </c>
    </row>
    <row r="960" spans="1:15" ht="15.5" x14ac:dyDescent="0.25">
      <c r="A960" s="95"/>
      <c r="B960" s="95"/>
      <c r="C960" s="95"/>
      <c r="D960" s="96"/>
      <c r="E960" s="96"/>
      <c r="F960" s="96"/>
      <c r="G960" s="97"/>
      <c r="H960" s="97"/>
      <c r="I960" s="97"/>
      <c r="J960" s="98"/>
      <c r="K960" s="99"/>
      <c r="L960" s="100"/>
      <c r="M960" s="100"/>
      <c r="N960" s="101"/>
      <c r="O960" s="102" t="str">
        <f>IF(SUM(DECOMPTE[[#This Row],[Heures
OPAS A]]:DECOMPTE[[#This Row],[Heures
OPAS C]])=0,"-",IF(COUNTBLANK(#REF!)&gt;0,"Entrez le n°ID infirmier dans l'onglet 'Décompte' ",IF((COUNTBLANK(A960:F960)+COUNTBLANK(DECOMPTE[[#This Row],[Nb jours facturés au patient]:[ Assurance (N° BAG)]]))&gt;0,"Veuillez renseigner toutes les colonnes de la ligne","-")))</f>
        <v>-</v>
      </c>
    </row>
    <row r="961" spans="1:15" ht="15.5" x14ac:dyDescent="0.25">
      <c r="A961" s="95"/>
      <c r="B961" s="95"/>
      <c r="C961" s="95"/>
      <c r="D961" s="96"/>
      <c r="E961" s="96"/>
      <c r="F961" s="96"/>
      <c r="G961" s="97"/>
      <c r="H961" s="97"/>
      <c r="I961" s="97"/>
      <c r="J961" s="98"/>
      <c r="K961" s="99"/>
      <c r="L961" s="100"/>
      <c r="M961" s="100"/>
      <c r="N961" s="101"/>
      <c r="O961" s="102" t="str">
        <f>IF(SUM(DECOMPTE[[#This Row],[Heures
OPAS A]]:DECOMPTE[[#This Row],[Heures
OPAS C]])=0,"-",IF(COUNTBLANK(#REF!)&gt;0,"Entrez le n°ID infirmier dans l'onglet 'Décompte' ",IF((COUNTBLANK(A961:F961)+COUNTBLANK(DECOMPTE[[#This Row],[Nb jours facturés au patient]:[ Assurance (N° BAG)]]))&gt;0,"Veuillez renseigner toutes les colonnes de la ligne","-")))</f>
        <v>-</v>
      </c>
    </row>
    <row r="962" spans="1:15" ht="15.5" x14ac:dyDescent="0.25">
      <c r="A962" s="95"/>
      <c r="B962" s="95"/>
      <c r="C962" s="95"/>
      <c r="D962" s="96"/>
      <c r="E962" s="96"/>
      <c r="F962" s="96"/>
      <c r="G962" s="97"/>
      <c r="H962" s="97"/>
      <c r="I962" s="97"/>
      <c r="J962" s="98"/>
      <c r="K962" s="99"/>
      <c r="L962" s="100"/>
      <c r="M962" s="100"/>
      <c r="N962" s="101"/>
      <c r="O962" s="102" t="str">
        <f>IF(SUM(DECOMPTE[[#This Row],[Heures
OPAS A]]:DECOMPTE[[#This Row],[Heures
OPAS C]])=0,"-",IF(COUNTBLANK(#REF!)&gt;0,"Entrez le n°ID infirmier dans l'onglet 'Décompte' ",IF((COUNTBLANK(A962:F962)+COUNTBLANK(DECOMPTE[[#This Row],[Nb jours facturés au patient]:[ Assurance (N° BAG)]]))&gt;0,"Veuillez renseigner toutes les colonnes de la ligne","-")))</f>
        <v>-</v>
      </c>
    </row>
    <row r="963" spans="1:15" ht="15.5" x14ac:dyDescent="0.25">
      <c r="A963" s="95"/>
      <c r="B963" s="95"/>
      <c r="C963" s="95"/>
      <c r="D963" s="96"/>
      <c r="E963" s="96"/>
      <c r="F963" s="96"/>
      <c r="G963" s="97"/>
      <c r="H963" s="97"/>
      <c r="I963" s="97"/>
      <c r="J963" s="98"/>
      <c r="K963" s="99"/>
      <c r="L963" s="100"/>
      <c r="M963" s="100"/>
      <c r="N963" s="101"/>
      <c r="O963" s="102" t="str">
        <f>IF(SUM(DECOMPTE[[#This Row],[Heures
OPAS A]]:DECOMPTE[[#This Row],[Heures
OPAS C]])=0,"-",IF(COUNTBLANK(#REF!)&gt;0,"Entrez le n°ID infirmier dans l'onglet 'Décompte' ",IF((COUNTBLANK(A963:F963)+COUNTBLANK(DECOMPTE[[#This Row],[Nb jours facturés au patient]:[ Assurance (N° BAG)]]))&gt;0,"Veuillez renseigner toutes les colonnes de la ligne","-")))</f>
        <v>-</v>
      </c>
    </row>
    <row r="964" spans="1:15" ht="15.5" x14ac:dyDescent="0.25">
      <c r="A964" s="95"/>
      <c r="B964" s="95"/>
      <c r="C964" s="95"/>
      <c r="D964" s="96"/>
      <c r="E964" s="96"/>
      <c r="F964" s="96"/>
      <c r="G964" s="97"/>
      <c r="H964" s="97"/>
      <c r="I964" s="97"/>
      <c r="J964" s="98"/>
      <c r="K964" s="99"/>
      <c r="L964" s="100"/>
      <c r="M964" s="100"/>
      <c r="N964" s="101"/>
      <c r="O964" s="102" t="str">
        <f>IF(SUM(DECOMPTE[[#This Row],[Heures
OPAS A]]:DECOMPTE[[#This Row],[Heures
OPAS C]])=0,"-",IF(COUNTBLANK(#REF!)&gt;0,"Entrez le n°ID infirmier dans l'onglet 'Décompte' ",IF((COUNTBLANK(A964:F964)+COUNTBLANK(DECOMPTE[[#This Row],[Nb jours facturés au patient]:[ Assurance (N° BAG)]]))&gt;0,"Veuillez renseigner toutes les colonnes de la ligne","-")))</f>
        <v>-</v>
      </c>
    </row>
    <row r="965" spans="1:15" ht="15.5" x14ac:dyDescent="0.25">
      <c r="A965" s="95"/>
      <c r="B965" s="95"/>
      <c r="C965" s="95"/>
      <c r="D965" s="96"/>
      <c r="E965" s="96"/>
      <c r="F965" s="96"/>
      <c r="G965" s="97"/>
      <c r="H965" s="97"/>
      <c r="I965" s="97"/>
      <c r="J965" s="98"/>
      <c r="K965" s="99"/>
      <c r="L965" s="100"/>
      <c r="M965" s="100"/>
      <c r="N965" s="101"/>
      <c r="O965" s="102" t="str">
        <f>IF(SUM(DECOMPTE[[#This Row],[Heures
OPAS A]]:DECOMPTE[[#This Row],[Heures
OPAS C]])=0,"-",IF(COUNTBLANK(#REF!)&gt;0,"Entrez le n°ID infirmier dans l'onglet 'Décompte' ",IF((COUNTBLANK(A965:F965)+COUNTBLANK(DECOMPTE[[#This Row],[Nb jours facturés au patient]:[ Assurance (N° BAG)]]))&gt;0,"Veuillez renseigner toutes les colonnes de la ligne","-")))</f>
        <v>-</v>
      </c>
    </row>
    <row r="966" spans="1:15" ht="15.5" x14ac:dyDescent="0.25">
      <c r="A966" s="95"/>
      <c r="B966" s="95"/>
      <c r="C966" s="95"/>
      <c r="D966" s="96"/>
      <c r="E966" s="96"/>
      <c r="F966" s="96"/>
      <c r="G966" s="97"/>
      <c r="H966" s="97"/>
      <c r="I966" s="97"/>
      <c r="J966" s="98"/>
      <c r="K966" s="99"/>
      <c r="L966" s="100"/>
      <c r="M966" s="100"/>
      <c r="N966" s="101"/>
      <c r="O966" s="102" t="str">
        <f>IF(SUM(DECOMPTE[[#This Row],[Heures
OPAS A]]:DECOMPTE[[#This Row],[Heures
OPAS C]])=0,"-",IF(COUNTBLANK(#REF!)&gt;0,"Entrez le n°ID infirmier dans l'onglet 'Décompte' ",IF((COUNTBLANK(A966:F966)+COUNTBLANK(DECOMPTE[[#This Row],[Nb jours facturés au patient]:[ Assurance (N° BAG)]]))&gt;0,"Veuillez renseigner toutes les colonnes de la ligne","-")))</f>
        <v>-</v>
      </c>
    </row>
    <row r="967" spans="1:15" ht="15.5" x14ac:dyDescent="0.25">
      <c r="A967" s="95"/>
      <c r="B967" s="95"/>
      <c r="C967" s="95"/>
      <c r="D967" s="96"/>
      <c r="E967" s="96"/>
      <c r="F967" s="96"/>
      <c r="G967" s="97"/>
      <c r="H967" s="97"/>
      <c r="I967" s="97"/>
      <c r="J967" s="98"/>
      <c r="K967" s="99"/>
      <c r="L967" s="100"/>
      <c r="M967" s="100"/>
      <c r="N967" s="101"/>
      <c r="O967" s="102" t="str">
        <f>IF(SUM(DECOMPTE[[#This Row],[Heures
OPAS A]]:DECOMPTE[[#This Row],[Heures
OPAS C]])=0,"-",IF(COUNTBLANK(#REF!)&gt;0,"Entrez le n°ID infirmier dans l'onglet 'Décompte' ",IF((COUNTBLANK(A967:F967)+COUNTBLANK(DECOMPTE[[#This Row],[Nb jours facturés au patient]:[ Assurance (N° BAG)]]))&gt;0,"Veuillez renseigner toutes les colonnes de la ligne","-")))</f>
        <v>-</v>
      </c>
    </row>
    <row r="968" spans="1:15" ht="15.5" x14ac:dyDescent="0.25">
      <c r="A968" s="95"/>
      <c r="B968" s="95"/>
      <c r="C968" s="95"/>
      <c r="D968" s="96"/>
      <c r="E968" s="96"/>
      <c r="F968" s="96"/>
      <c r="G968" s="97"/>
      <c r="H968" s="97"/>
      <c r="I968" s="97"/>
      <c r="J968" s="98"/>
      <c r="K968" s="99"/>
      <c r="L968" s="100"/>
      <c r="M968" s="100"/>
      <c r="N968" s="101"/>
      <c r="O968" s="102" t="str">
        <f>IF(SUM(DECOMPTE[[#This Row],[Heures
OPAS A]]:DECOMPTE[[#This Row],[Heures
OPAS C]])=0,"-",IF(COUNTBLANK(#REF!)&gt;0,"Entrez le n°ID infirmier dans l'onglet 'Décompte' ",IF((COUNTBLANK(A968:F968)+COUNTBLANK(DECOMPTE[[#This Row],[Nb jours facturés au patient]:[ Assurance (N° BAG)]]))&gt;0,"Veuillez renseigner toutes les colonnes de la ligne","-")))</f>
        <v>-</v>
      </c>
    </row>
    <row r="969" spans="1:15" ht="15.5" x14ac:dyDescent="0.25">
      <c r="A969" s="95"/>
      <c r="B969" s="95"/>
      <c r="C969" s="95"/>
      <c r="D969" s="96"/>
      <c r="E969" s="96"/>
      <c r="F969" s="96"/>
      <c r="G969" s="97"/>
      <c r="H969" s="97"/>
      <c r="I969" s="97"/>
      <c r="J969" s="98"/>
      <c r="K969" s="99"/>
      <c r="L969" s="100"/>
      <c r="M969" s="100"/>
      <c r="N969" s="101"/>
      <c r="O969" s="102" t="str">
        <f>IF(SUM(DECOMPTE[[#This Row],[Heures
OPAS A]]:DECOMPTE[[#This Row],[Heures
OPAS C]])=0,"-",IF(COUNTBLANK(#REF!)&gt;0,"Entrez le n°ID infirmier dans l'onglet 'Décompte' ",IF((COUNTBLANK(A969:F969)+COUNTBLANK(DECOMPTE[[#This Row],[Nb jours facturés au patient]:[ Assurance (N° BAG)]]))&gt;0,"Veuillez renseigner toutes les colonnes de la ligne","-")))</f>
        <v>-</v>
      </c>
    </row>
    <row r="970" spans="1:15" ht="15.5" x14ac:dyDescent="0.25">
      <c r="A970" s="95"/>
      <c r="B970" s="95"/>
      <c r="C970" s="95"/>
      <c r="D970" s="96"/>
      <c r="E970" s="96"/>
      <c r="F970" s="96"/>
      <c r="G970" s="97"/>
      <c r="H970" s="97"/>
      <c r="I970" s="97"/>
      <c r="J970" s="98"/>
      <c r="K970" s="99"/>
      <c r="L970" s="100"/>
      <c r="M970" s="100"/>
      <c r="N970" s="101"/>
      <c r="O970" s="102" t="str">
        <f>IF(SUM(DECOMPTE[[#This Row],[Heures
OPAS A]]:DECOMPTE[[#This Row],[Heures
OPAS C]])=0,"-",IF(COUNTBLANK(#REF!)&gt;0,"Entrez le n°ID infirmier dans l'onglet 'Décompte' ",IF((COUNTBLANK(A970:F970)+COUNTBLANK(DECOMPTE[[#This Row],[Nb jours facturés au patient]:[ Assurance (N° BAG)]]))&gt;0,"Veuillez renseigner toutes les colonnes de la ligne","-")))</f>
        <v>-</v>
      </c>
    </row>
    <row r="971" spans="1:15" ht="15.5" x14ac:dyDescent="0.25">
      <c r="A971" s="95"/>
      <c r="B971" s="95"/>
      <c r="C971" s="95"/>
      <c r="D971" s="96"/>
      <c r="E971" s="96"/>
      <c r="F971" s="96"/>
      <c r="G971" s="97"/>
      <c r="H971" s="97"/>
      <c r="I971" s="97"/>
      <c r="J971" s="98"/>
      <c r="K971" s="99"/>
      <c r="L971" s="100"/>
      <c r="M971" s="100"/>
      <c r="N971" s="101"/>
      <c r="O971" s="102" t="str">
        <f>IF(SUM(DECOMPTE[[#This Row],[Heures
OPAS A]]:DECOMPTE[[#This Row],[Heures
OPAS C]])=0,"-",IF(COUNTBLANK(#REF!)&gt;0,"Entrez le n°ID infirmier dans l'onglet 'Décompte' ",IF((COUNTBLANK(A971:F971)+COUNTBLANK(DECOMPTE[[#This Row],[Nb jours facturés au patient]:[ Assurance (N° BAG)]]))&gt;0,"Veuillez renseigner toutes les colonnes de la ligne","-")))</f>
        <v>-</v>
      </c>
    </row>
    <row r="972" spans="1:15" ht="15.5" x14ac:dyDescent="0.25">
      <c r="A972" s="95"/>
      <c r="B972" s="95"/>
      <c r="C972" s="95"/>
      <c r="D972" s="96"/>
      <c r="E972" s="96"/>
      <c r="F972" s="96"/>
      <c r="G972" s="97"/>
      <c r="H972" s="97"/>
      <c r="I972" s="97"/>
      <c r="J972" s="98"/>
      <c r="K972" s="99"/>
      <c r="L972" s="100"/>
      <c r="M972" s="100"/>
      <c r="N972" s="101"/>
      <c r="O972" s="102" t="str">
        <f>IF(SUM(DECOMPTE[[#This Row],[Heures
OPAS A]]:DECOMPTE[[#This Row],[Heures
OPAS C]])=0,"-",IF(COUNTBLANK(#REF!)&gt;0,"Entrez le n°ID infirmier dans l'onglet 'Décompte' ",IF((COUNTBLANK(A972:F972)+COUNTBLANK(DECOMPTE[[#This Row],[Nb jours facturés au patient]:[ Assurance (N° BAG)]]))&gt;0,"Veuillez renseigner toutes les colonnes de la ligne","-")))</f>
        <v>-</v>
      </c>
    </row>
    <row r="973" spans="1:15" ht="15.5" x14ac:dyDescent="0.25">
      <c r="A973" s="95"/>
      <c r="B973" s="95"/>
      <c r="C973" s="95"/>
      <c r="D973" s="96"/>
      <c r="E973" s="96"/>
      <c r="F973" s="96"/>
      <c r="G973" s="97"/>
      <c r="H973" s="97"/>
      <c r="I973" s="97"/>
      <c r="J973" s="98"/>
      <c r="K973" s="99"/>
      <c r="L973" s="100"/>
      <c r="M973" s="100"/>
      <c r="N973" s="101"/>
      <c r="O973" s="102" t="str">
        <f>IF(SUM(DECOMPTE[[#This Row],[Heures
OPAS A]]:DECOMPTE[[#This Row],[Heures
OPAS C]])=0,"-",IF(COUNTBLANK(#REF!)&gt;0,"Entrez le n°ID infirmier dans l'onglet 'Décompte' ",IF((COUNTBLANK(A973:F973)+COUNTBLANK(DECOMPTE[[#This Row],[Nb jours facturés au patient]:[ Assurance (N° BAG)]]))&gt;0,"Veuillez renseigner toutes les colonnes de la ligne","-")))</f>
        <v>-</v>
      </c>
    </row>
    <row r="974" spans="1:15" ht="15.5" x14ac:dyDescent="0.25">
      <c r="A974" s="95"/>
      <c r="B974" s="95"/>
      <c r="C974" s="95"/>
      <c r="D974" s="96"/>
      <c r="E974" s="96"/>
      <c r="F974" s="96"/>
      <c r="G974" s="97"/>
      <c r="H974" s="97"/>
      <c r="I974" s="97"/>
      <c r="J974" s="98"/>
      <c r="K974" s="99"/>
      <c r="L974" s="100"/>
      <c r="M974" s="100"/>
      <c r="N974" s="101"/>
      <c r="O974" s="102" t="str">
        <f>IF(SUM(DECOMPTE[[#This Row],[Heures
OPAS A]]:DECOMPTE[[#This Row],[Heures
OPAS C]])=0,"-",IF(COUNTBLANK(#REF!)&gt;0,"Entrez le n°ID infirmier dans l'onglet 'Décompte' ",IF((COUNTBLANK(A974:F974)+COUNTBLANK(DECOMPTE[[#This Row],[Nb jours facturés au patient]:[ Assurance (N° BAG)]]))&gt;0,"Veuillez renseigner toutes les colonnes de la ligne","-")))</f>
        <v>-</v>
      </c>
    </row>
    <row r="975" spans="1:15" ht="15.5" x14ac:dyDescent="0.25">
      <c r="A975" s="95"/>
      <c r="B975" s="95"/>
      <c r="C975" s="95"/>
      <c r="D975" s="96"/>
      <c r="E975" s="96"/>
      <c r="F975" s="96"/>
      <c r="G975" s="97"/>
      <c r="H975" s="97"/>
      <c r="I975" s="97"/>
      <c r="J975" s="98"/>
      <c r="K975" s="99"/>
      <c r="L975" s="100"/>
      <c r="M975" s="100"/>
      <c r="N975" s="101"/>
      <c r="O975" s="102" t="str">
        <f>IF(SUM(DECOMPTE[[#This Row],[Heures
OPAS A]]:DECOMPTE[[#This Row],[Heures
OPAS C]])=0,"-",IF(COUNTBLANK(#REF!)&gt;0,"Entrez le n°ID infirmier dans l'onglet 'Décompte' ",IF((COUNTBLANK(A975:F975)+COUNTBLANK(DECOMPTE[[#This Row],[Nb jours facturés au patient]:[ Assurance (N° BAG)]]))&gt;0,"Veuillez renseigner toutes les colonnes de la ligne","-")))</f>
        <v>-</v>
      </c>
    </row>
    <row r="976" spans="1:15" ht="15.5" x14ac:dyDescent="0.25">
      <c r="A976" s="95"/>
      <c r="B976" s="95"/>
      <c r="C976" s="95"/>
      <c r="D976" s="96"/>
      <c r="E976" s="96"/>
      <c r="F976" s="96"/>
      <c r="G976" s="97"/>
      <c r="H976" s="97"/>
      <c r="I976" s="97"/>
      <c r="J976" s="98"/>
      <c r="K976" s="99"/>
      <c r="L976" s="100"/>
      <c r="M976" s="100"/>
      <c r="N976" s="101"/>
      <c r="O976" s="102" t="str">
        <f>IF(SUM(DECOMPTE[[#This Row],[Heures
OPAS A]]:DECOMPTE[[#This Row],[Heures
OPAS C]])=0,"-",IF(COUNTBLANK(#REF!)&gt;0,"Entrez le n°ID infirmier dans l'onglet 'Décompte' ",IF((COUNTBLANK(A976:F976)+COUNTBLANK(DECOMPTE[[#This Row],[Nb jours facturés au patient]:[ Assurance (N° BAG)]]))&gt;0,"Veuillez renseigner toutes les colonnes de la ligne","-")))</f>
        <v>-</v>
      </c>
    </row>
    <row r="977" spans="1:15" ht="15.5" x14ac:dyDescent="0.25">
      <c r="A977" s="95"/>
      <c r="B977" s="95"/>
      <c r="C977" s="95"/>
      <c r="D977" s="96"/>
      <c r="E977" s="96"/>
      <c r="F977" s="96"/>
      <c r="G977" s="97"/>
      <c r="H977" s="97"/>
      <c r="I977" s="97"/>
      <c r="J977" s="98"/>
      <c r="K977" s="99"/>
      <c r="L977" s="100"/>
      <c r="M977" s="100"/>
      <c r="N977" s="101"/>
      <c r="O977" s="102" t="str">
        <f>IF(SUM(DECOMPTE[[#This Row],[Heures
OPAS A]]:DECOMPTE[[#This Row],[Heures
OPAS C]])=0,"-",IF(COUNTBLANK(#REF!)&gt;0,"Entrez le n°ID infirmier dans l'onglet 'Décompte' ",IF((COUNTBLANK(A977:F977)+COUNTBLANK(DECOMPTE[[#This Row],[Nb jours facturés au patient]:[ Assurance (N° BAG)]]))&gt;0,"Veuillez renseigner toutes les colonnes de la ligne","-")))</f>
        <v>-</v>
      </c>
    </row>
    <row r="978" spans="1:15" ht="15.5" x14ac:dyDescent="0.25">
      <c r="A978" s="95"/>
      <c r="B978" s="95"/>
      <c r="C978" s="95"/>
      <c r="D978" s="96"/>
      <c r="E978" s="96"/>
      <c r="F978" s="96"/>
      <c r="G978" s="97"/>
      <c r="H978" s="97"/>
      <c r="I978" s="97"/>
      <c r="J978" s="98"/>
      <c r="K978" s="99"/>
      <c r="L978" s="100"/>
      <c r="M978" s="100"/>
      <c r="N978" s="101"/>
      <c r="O978" s="102" t="str">
        <f>IF(SUM(DECOMPTE[[#This Row],[Heures
OPAS A]]:DECOMPTE[[#This Row],[Heures
OPAS C]])=0,"-",IF(COUNTBLANK(#REF!)&gt;0,"Entrez le n°ID infirmier dans l'onglet 'Décompte' ",IF((COUNTBLANK(A978:F978)+COUNTBLANK(DECOMPTE[[#This Row],[Nb jours facturés au patient]:[ Assurance (N° BAG)]]))&gt;0,"Veuillez renseigner toutes les colonnes de la ligne","-")))</f>
        <v>-</v>
      </c>
    </row>
    <row r="979" spans="1:15" ht="15.5" x14ac:dyDescent="0.25">
      <c r="A979" s="95"/>
      <c r="B979" s="95"/>
      <c r="C979" s="95"/>
      <c r="D979" s="96"/>
      <c r="E979" s="96"/>
      <c r="F979" s="96"/>
      <c r="G979" s="97"/>
      <c r="H979" s="97"/>
      <c r="I979" s="97"/>
      <c r="J979" s="98"/>
      <c r="K979" s="99"/>
      <c r="L979" s="100"/>
      <c r="M979" s="100"/>
      <c r="N979" s="101"/>
      <c r="O979" s="102" t="str">
        <f>IF(SUM(DECOMPTE[[#This Row],[Heures
OPAS A]]:DECOMPTE[[#This Row],[Heures
OPAS C]])=0,"-",IF(COUNTBLANK(#REF!)&gt;0,"Entrez le n°ID infirmier dans l'onglet 'Décompte' ",IF((COUNTBLANK(A979:F979)+COUNTBLANK(DECOMPTE[[#This Row],[Nb jours facturés au patient]:[ Assurance (N° BAG)]]))&gt;0,"Veuillez renseigner toutes les colonnes de la ligne","-")))</f>
        <v>-</v>
      </c>
    </row>
    <row r="980" spans="1:15" ht="15.5" x14ac:dyDescent="0.25">
      <c r="A980" s="95"/>
      <c r="B980" s="95"/>
      <c r="C980" s="95"/>
      <c r="D980" s="96"/>
      <c r="E980" s="96"/>
      <c r="F980" s="96"/>
      <c r="G980" s="97"/>
      <c r="H980" s="97"/>
      <c r="I980" s="97"/>
      <c r="J980" s="98"/>
      <c r="K980" s="99"/>
      <c r="L980" s="100"/>
      <c r="M980" s="100"/>
      <c r="N980" s="101"/>
      <c r="O980" s="102" t="str">
        <f>IF(SUM(DECOMPTE[[#This Row],[Heures
OPAS A]]:DECOMPTE[[#This Row],[Heures
OPAS C]])=0,"-",IF(COUNTBLANK(#REF!)&gt;0,"Entrez le n°ID infirmier dans l'onglet 'Décompte' ",IF((COUNTBLANK(A980:F980)+COUNTBLANK(DECOMPTE[[#This Row],[Nb jours facturés au patient]:[ Assurance (N° BAG)]]))&gt;0,"Veuillez renseigner toutes les colonnes de la ligne","-")))</f>
        <v>-</v>
      </c>
    </row>
    <row r="981" spans="1:15" ht="15.5" x14ac:dyDescent="0.25">
      <c r="A981" s="95"/>
      <c r="B981" s="95"/>
      <c r="C981" s="95"/>
      <c r="D981" s="96"/>
      <c r="E981" s="96"/>
      <c r="F981" s="96"/>
      <c r="G981" s="97"/>
      <c r="H981" s="97"/>
      <c r="I981" s="97"/>
      <c r="J981" s="98"/>
      <c r="K981" s="99"/>
      <c r="L981" s="100"/>
      <c r="M981" s="100"/>
      <c r="N981" s="101"/>
      <c r="O981" s="102" t="str">
        <f>IF(SUM(DECOMPTE[[#This Row],[Heures
OPAS A]]:DECOMPTE[[#This Row],[Heures
OPAS C]])=0,"-",IF(COUNTBLANK(#REF!)&gt;0,"Entrez le n°ID infirmier dans l'onglet 'Décompte' ",IF((COUNTBLANK(A981:F981)+COUNTBLANK(DECOMPTE[[#This Row],[Nb jours facturés au patient]:[ Assurance (N° BAG)]]))&gt;0,"Veuillez renseigner toutes les colonnes de la ligne","-")))</f>
        <v>-</v>
      </c>
    </row>
    <row r="982" spans="1:15" ht="15.5" x14ac:dyDescent="0.25">
      <c r="A982" s="95"/>
      <c r="B982" s="95"/>
      <c r="C982" s="95"/>
      <c r="D982" s="96"/>
      <c r="E982" s="96"/>
      <c r="F982" s="96"/>
      <c r="G982" s="97"/>
      <c r="H982" s="97"/>
      <c r="I982" s="97"/>
      <c r="J982" s="98"/>
      <c r="K982" s="99"/>
      <c r="L982" s="100"/>
      <c r="M982" s="100"/>
      <c r="N982" s="101"/>
      <c r="O982" s="102" t="str">
        <f>IF(SUM(DECOMPTE[[#This Row],[Heures
OPAS A]]:DECOMPTE[[#This Row],[Heures
OPAS C]])=0,"-",IF(COUNTBLANK(#REF!)&gt;0,"Entrez le n°ID infirmier dans l'onglet 'Décompte' ",IF((COUNTBLANK(A982:F982)+COUNTBLANK(DECOMPTE[[#This Row],[Nb jours facturés au patient]:[ Assurance (N° BAG)]]))&gt;0,"Veuillez renseigner toutes les colonnes de la ligne","-")))</f>
        <v>-</v>
      </c>
    </row>
    <row r="983" spans="1:15" ht="15.5" x14ac:dyDescent="0.25">
      <c r="A983" s="95"/>
      <c r="B983" s="95"/>
      <c r="C983" s="95"/>
      <c r="D983" s="96"/>
      <c r="E983" s="96"/>
      <c r="F983" s="96"/>
      <c r="G983" s="97"/>
      <c r="H983" s="97"/>
      <c r="I983" s="97"/>
      <c r="J983" s="98"/>
      <c r="K983" s="99"/>
      <c r="L983" s="100"/>
      <c r="M983" s="100"/>
      <c r="N983" s="101"/>
      <c r="O983" s="102" t="str">
        <f>IF(SUM(DECOMPTE[[#This Row],[Heures
OPAS A]]:DECOMPTE[[#This Row],[Heures
OPAS C]])=0,"-",IF(COUNTBLANK(#REF!)&gt;0,"Entrez le n°ID infirmier dans l'onglet 'Décompte' ",IF((COUNTBLANK(A983:F983)+COUNTBLANK(DECOMPTE[[#This Row],[Nb jours facturés au patient]:[ Assurance (N° BAG)]]))&gt;0,"Veuillez renseigner toutes les colonnes de la ligne","-")))</f>
        <v>-</v>
      </c>
    </row>
    <row r="984" spans="1:15" ht="15.5" x14ac:dyDescent="0.25">
      <c r="A984" s="95"/>
      <c r="B984" s="95"/>
      <c r="C984" s="95"/>
      <c r="D984" s="96"/>
      <c r="E984" s="96"/>
      <c r="F984" s="96"/>
      <c r="G984" s="97"/>
      <c r="H984" s="97"/>
      <c r="I984" s="97"/>
      <c r="J984" s="98"/>
      <c r="K984" s="99"/>
      <c r="L984" s="100"/>
      <c r="M984" s="100"/>
      <c r="N984" s="101"/>
      <c r="O984" s="102" t="str">
        <f>IF(SUM(DECOMPTE[[#This Row],[Heures
OPAS A]]:DECOMPTE[[#This Row],[Heures
OPAS C]])=0,"-",IF(COUNTBLANK(#REF!)&gt;0,"Entrez le n°ID infirmier dans l'onglet 'Décompte' ",IF((COUNTBLANK(A984:F984)+COUNTBLANK(DECOMPTE[[#This Row],[Nb jours facturés au patient]:[ Assurance (N° BAG)]]))&gt;0,"Veuillez renseigner toutes les colonnes de la ligne","-")))</f>
        <v>-</v>
      </c>
    </row>
    <row r="985" spans="1:15" ht="15.5" x14ac:dyDescent="0.25">
      <c r="A985" s="95"/>
      <c r="B985" s="95"/>
      <c r="C985" s="95"/>
      <c r="D985" s="96"/>
      <c r="E985" s="96"/>
      <c r="F985" s="96"/>
      <c r="G985" s="97"/>
      <c r="H985" s="97"/>
      <c r="I985" s="97"/>
      <c r="J985" s="98"/>
      <c r="K985" s="99"/>
      <c r="L985" s="100"/>
      <c r="M985" s="100"/>
      <c r="N985" s="101"/>
      <c r="O985" s="102" t="str">
        <f>IF(SUM(DECOMPTE[[#This Row],[Heures
OPAS A]]:DECOMPTE[[#This Row],[Heures
OPAS C]])=0,"-",IF(COUNTBLANK(#REF!)&gt;0,"Entrez le n°ID infirmier dans l'onglet 'Décompte' ",IF((COUNTBLANK(A985:F985)+COUNTBLANK(DECOMPTE[[#This Row],[Nb jours facturés au patient]:[ Assurance (N° BAG)]]))&gt;0,"Veuillez renseigner toutes les colonnes de la ligne","-")))</f>
        <v>-</v>
      </c>
    </row>
    <row r="986" spans="1:15" ht="15.5" x14ac:dyDescent="0.25">
      <c r="A986" s="95"/>
      <c r="B986" s="95"/>
      <c r="C986" s="95"/>
      <c r="D986" s="96"/>
      <c r="E986" s="96"/>
      <c r="F986" s="96"/>
      <c r="G986" s="97"/>
      <c r="H986" s="97"/>
      <c r="I986" s="97"/>
      <c r="J986" s="98"/>
      <c r="K986" s="99"/>
      <c r="L986" s="100"/>
      <c r="M986" s="100"/>
      <c r="N986" s="101"/>
      <c r="O986" s="102" t="str">
        <f>IF(SUM(DECOMPTE[[#This Row],[Heures
OPAS A]]:DECOMPTE[[#This Row],[Heures
OPAS C]])=0,"-",IF(COUNTBLANK(#REF!)&gt;0,"Entrez le n°ID infirmier dans l'onglet 'Décompte' ",IF((COUNTBLANK(A986:F986)+COUNTBLANK(DECOMPTE[[#This Row],[Nb jours facturés au patient]:[ Assurance (N° BAG)]]))&gt;0,"Veuillez renseigner toutes les colonnes de la ligne","-")))</f>
        <v>-</v>
      </c>
    </row>
    <row r="987" spans="1:15" ht="15.5" x14ac:dyDescent="0.25">
      <c r="A987" s="95"/>
      <c r="B987" s="95"/>
      <c r="C987" s="95"/>
      <c r="D987" s="96"/>
      <c r="E987" s="96"/>
      <c r="F987" s="96"/>
      <c r="G987" s="97"/>
      <c r="H987" s="97"/>
      <c r="I987" s="97"/>
      <c r="J987" s="98"/>
      <c r="K987" s="99"/>
      <c r="L987" s="100"/>
      <c r="M987" s="100"/>
      <c r="N987" s="101"/>
      <c r="O987" s="102" t="str">
        <f>IF(SUM(DECOMPTE[[#This Row],[Heures
OPAS A]]:DECOMPTE[[#This Row],[Heures
OPAS C]])=0,"-",IF(COUNTBLANK(#REF!)&gt;0,"Entrez le n°ID infirmier dans l'onglet 'Décompte' ",IF((COUNTBLANK(A987:F987)+COUNTBLANK(DECOMPTE[[#This Row],[Nb jours facturés au patient]:[ Assurance (N° BAG)]]))&gt;0,"Veuillez renseigner toutes les colonnes de la ligne","-")))</f>
        <v>-</v>
      </c>
    </row>
    <row r="988" spans="1:15" ht="15.5" x14ac:dyDescent="0.25">
      <c r="A988" s="95"/>
      <c r="B988" s="95"/>
      <c r="C988" s="95"/>
      <c r="D988" s="96"/>
      <c r="E988" s="96"/>
      <c r="F988" s="96"/>
      <c r="G988" s="97"/>
      <c r="H988" s="97"/>
      <c r="I988" s="97"/>
      <c r="J988" s="98"/>
      <c r="K988" s="99"/>
      <c r="L988" s="100"/>
      <c r="M988" s="100"/>
      <c r="N988" s="101"/>
      <c r="O988" s="102" t="str">
        <f>IF(SUM(DECOMPTE[[#This Row],[Heures
OPAS A]]:DECOMPTE[[#This Row],[Heures
OPAS C]])=0,"-",IF(COUNTBLANK(#REF!)&gt;0,"Entrez le n°ID infirmier dans l'onglet 'Décompte' ",IF((COUNTBLANK(A988:F988)+COUNTBLANK(DECOMPTE[[#This Row],[Nb jours facturés au patient]:[ Assurance (N° BAG)]]))&gt;0,"Veuillez renseigner toutes les colonnes de la ligne","-")))</f>
        <v>-</v>
      </c>
    </row>
    <row r="989" spans="1:15" ht="15.5" x14ac:dyDescent="0.25">
      <c r="A989" s="95"/>
      <c r="B989" s="95"/>
      <c r="C989" s="95"/>
      <c r="D989" s="96"/>
      <c r="E989" s="96"/>
      <c r="F989" s="96"/>
      <c r="G989" s="97"/>
      <c r="H989" s="97"/>
      <c r="I989" s="97"/>
      <c r="J989" s="98"/>
      <c r="K989" s="99"/>
      <c r="L989" s="100"/>
      <c r="M989" s="100"/>
      <c r="N989" s="101"/>
      <c r="O989" s="102" t="str">
        <f>IF(SUM(DECOMPTE[[#This Row],[Heures
OPAS A]]:DECOMPTE[[#This Row],[Heures
OPAS C]])=0,"-",IF(COUNTBLANK(#REF!)&gt;0,"Entrez le n°ID infirmier dans l'onglet 'Décompte' ",IF((COUNTBLANK(A989:F989)+COUNTBLANK(DECOMPTE[[#This Row],[Nb jours facturés au patient]:[ Assurance (N° BAG)]]))&gt;0,"Veuillez renseigner toutes les colonnes de la ligne","-")))</f>
        <v>-</v>
      </c>
    </row>
    <row r="990" spans="1:15" ht="15.5" x14ac:dyDescent="0.25">
      <c r="A990" s="95"/>
      <c r="B990" s="95"/>
      <c r="C990" s="95"/>
      <c r="D990" s="96"/>
      <c r="E990" s="96"/>
      <c r="F990" s="96"/>
      <c r="G990" s="97"/>
      <c r="H990" s="97"/>
      <c r="I990" s="97"/>
      <c r="J990" s="98"/>
      <c r="K990" s="99"/>
      <c r="L990" s="100"/>
      <c r="M990" s="100"/>
      <c r="N990" s="101"/>
      <c r="O990" s="102" t="str">
        <f>IF(SUM(DECOMPTE[[#This Row],[Heures
OPAS A]]:DECOMPTE[[#This Row],[Heures
OPAS C]])=0,"-",IF(COUNTBLANK(#REF!)&gt;0,"Entrez le n°ID infirmier dans l'onglet 'Décompte' ",IF((COUNTBLANK(A990:F990)+COUNTBLANK(DECOMPTE[[#This Row],[Nb jours facturés au patient]:[ Assurance (N° BAG)]]))&gt;0,"Veuillez renseigner toutes les colonnes de la ligne","-")))</f>
        <v>-</v>
      </c>
    </row>
    <row r="991" spans="1:15" ht="15.5" x14ac:dyDescent="0.25">
      <c r="A991" s="95"/>
      <c r="B991" s="95"/>
      <c r="C991" s="95"/>
      <c r="D991" s="96"/>
      <c r="E991" s="96"/>
      <c r="F991" s="96"/>
      <c r="G991" s="97"/>
      <c r="H991" s="97"/>
      <c r="I991" s="97"/>
      <c r="J991" s="98"/>
      <c r="K991" s="99"/>
      <c r="L991" s="100"/>
      <c r="M991" s="100"/>
      <c r="N991" s="101"/>
      <c r="O991" s="102" t="str">
        <f>IF(SUM(DECOMPTE[[#This Row],[Heures
OPAS A]]:DECOMPTE[[#This Row],[Heures
OPAS C]])=0,"-",IF(COUNTBLANK(#REF!)&gt;0,"Entrez le n°ID infirmier dans l'onglet 'Décompte' ",IF((COUNTBLANK(A991:F991)+COUNTBLANK(DECOMPTE[[#This Row],[Nb jours facturés au patient]:[ Assurance (N° BAG)]]))&gt;0,"Veuillez renseigner toutes les colonnes de la ligne","-")))</f>
        <v>-</v>
      </c>
    </row>
    <row r="992" spans="1:15" ht="15.5" x14ac:dyDescent="0.25">
      <c r="A992" s="95"/>
      <c r="B992" s="95"/>
      <c r="C992" s="95"/>
      <c r="D992" s="96"/>
      <c r="E992" s="96"/>
      <c r="F992" s="96"/>
      <c r="G992" s="97"/>
      <c r="H992" s="97"/>
      <c r="I992" s="97"/>
      <c r="J992" s="98"/>
      <c r="K992" s="99"/>
      <c r="L992" s="100"/>
      <c r="M992" s="100"/>
      <c r="N992" s="101"/>
      <c r="O992" s="102" t="str">
        <f>IF(SUM(DECOMPTE[[#This Row],[Heures
OPAS A]]:DECOMPTE[[#This Row],[Heures
OPAS C]])=0,"-",IF(COUNTBLANK(#REF!)&gt;0,"Entrez le n°ID infirmier dans l'onglet 'Décompte' ",IF((COUNTBLANK(A992:F992)+COUNTBLANK(DECOMPTE[[#This Row],[Nb jours facturés au patient]:[ Assurance (N° BAG)]]))&gt;0,"Veuillez renseigner toutes les colonnes de la ligne","-")))</f>
        <v>-</v>
      </c>
    </row>
    <row r="993" spans="1:15" ht="15.5" x14ac:dyDescent="0.25">
      <c r="A993" s="95"/>
      <c r="B993" s="95"/>
      <c r="C993" s="95"/>
      <c r="D993" s="96"/>
      <c r="E993" s="96"/>
      <c r="F993" s="96"/>
      <c r="G993" s="97"/>
      <c r="H993" s="97"/>
      <c r="I993" s="97"/>
      <c r="J993" s="98"/>
      <c r="K993" s="99"/>
      <c r="L993" s="100"/>
      <c r="M993" s="100"/>
      <c r="N993" s="101"/>
      <c r="O993" s="102" t="str">
        <f>IF(SUM(DECOMPTE[[#This Row],[Heures
OPAS A]]:DECOMPTE[[#This Row],[Heures
OPAS C]])=0,"-",IF(COUNTBLANK(#REF!)&gt;0,"Entrez le n°ID infirmier dans l'onglet 'Décompte' ",IF((COUNTBLANK(A993:F993)+COUNTBLANK(DECOMPTE[[#This Row],[Nb jours facturés au patient]:[ Assurance (N° BAG)]]))&gt;0,"Veuillez renseigner toutes les colonnes de la ligne","-")))</f>
        <v>-</v>
      </c>
    </row>
    <row r="994" spans="1:15" ht="15.5" x14ac:dyDescent="0.25">
      <c r="A994" s="95"/>
      <c r="B994" s="95"/>
      <c r="C994" s="95"/>
      <c r="D994" s="96"/>
      <c r="E994" s="96"/>
      <c r="F994" s="96"/>
      <c r="G994" s="97"/>
      <c r="H994" s="97"/>
      <c r="I994" s="97"/>
      <c r="J994" s="98"/>
      <c r="K994" s="99"/>
      <c r="L994" s="100"/>
      <c r="M994" s="100"/>
      <c r="N994" s="101"/>
      <c r="O994" s="102" t="str">
        <f>IF(SUM(DECOMPTE[[#This Row],[Heures
OPAS A]]:DECOMPTE[[#This Row],[Heures
OPAS C]])=0,"-",IF(COUNTBLANK(#REF!)&gt;0,"Entrez le n°ID infirmier dans l'onglet 'Décompte' ",IF((COUNTBLANK(A994:F994)+COUNTBLANK(DECOMPTE[[#This Row],[Nb jours facturés au patient]:[ Assurance (N° BAG)]]))&gt;0,"Veuillez renseigner toutes les colonnes de la ligne","-")))</f>
        <v>-</v>
      </c>
    </row>
    <row r="995" spans="1:15" ht="15.5" x14ac:dyDescent="0.25">
      <c r="A995" s="95"/>
      <c r="B995" s="95"/>
      <c r="C995" s="95"/>
      <c r="D995" s="96"/>
      <c r="E995" s="96"/>
      <c r="F995" s="96"/>
      <c r="G995" s="97"/>
      <c r="H995" s="97"/>
      <c r="I995" s="97"/>
      <c r="J995" s="98"/>
      <c r="K995" s="99"/>
      <c r="L995" s="100"/>
      <c r="M995" s="100"/>
      <c r="N995" s="101"/>
      <c r="O995" s="102" t="str">
        <f>IF(SUM(DECOMPTE[[#This Row],[Heures
OPAS A]]:DECOMPTE[[#This Row],[Heures
OPAS C]])=0,"-",IF(COUNTBLANK(#REF!)&gt;0,"Entrez le n°ID infirmier dans l'onglet 'Décompte' ",IF((COUNTBLANK(A995:F995)+COUNTBLANK(DECOMPTE[[#This Row],[Nb jours facturés au patient]:[ Assurance (N° BAG)]]))&gt;0,"Veuillez renseigner toutes les colonnes de la ligne","-")))</f>
        <v>-</v>
      </c>
    </row>
    <row r="996" spans="1:15" ht="15.5" x14ac:dyDescent="0.25">
      <c r="A996" s="95"/>
      <c r="B996" s="95"/>
      <c r="C996" s="95"/>
      <c r="D996" s="96"/>
      <c r="E996" s="96"/>
      <c r="F996" s="96"/>
      <c r="G996" s="97"/>
      <c r="H996" s="97"/>
      <c r="I996" s="97"/>
      <c r="J996" s="98"/>
      <c r="K996" s="99"/>
      <c r="L996" s="100"/>
      <c r="M996" s="100"/>
      <c r="N996" s="101"/>
      <c r="O996" s="102" t="str">
        <f>IF(SUM(DECOMPTE[[#This Row],[Heures
OPAS A]]:DECOMPTE[[#This Row],[Heures
OPAS C]])=0,"-",IF(COUNTBLANK(#REF!)&gt;0,"Entrez le n°ID infirmier dans l'onglet 'Décompte' ",IF((COUNTBLANK(A996:F996)+COUNTBLANK(DECOMPTE[[#This Row],[Nb jours facturés au patient]:[ Assurance (N° BAG)]]))&gt;0,"Veuillez renseigner toutes les colonnes de la ligne","-")))</f>
        <v>-</v>
      </c>
    </row>
    <row r="997" spans="1:15" ht="15.5" x14ac:dyDescent="0.25">
      <c r="A997" s="95"/>
      <c r="B997" s="95"/>
      <c r="C997" s="95"/>
      <c r="D997" s="96"/>
      <c r="E997" s="96"/>
      <c r="F997" s="96"/>
      <c r="G997" s="97"/>
      <c r="H997" s="97"/>
      <c r="I997" s="97"/>
      <c r="J997" s="98"/>
      <c r="K997" s="99"/>
      <c r="L997" s="100"/>
      <c r="M997" s="100"/>
      <c r="N997" s="101"/>
      <c r="O997" s="102" t="str">
        <f>IF(SUM(DECOMPTE[[#This Row],[Heures
OPAS A]]:DECOMPTE[[#This Row],[Heures
OPAS C]])=0,"-",IF(COUNTBLANK(#REF!)&gt;0,"Entrez le n°ID infirmier dans l'onglet 'Décompte' ",IF((COUNTBLANK(A997:F997)+COUNTBLANK(DECOMPTE[[#This Row],[Nb jours facturés au patient]:[ Assurance (N° BAG)]]))&gt;0,"Veuillez renseigner toutes les colonnes de la ligne","-")))</f>
        <v>-</v>
      </c>
    </row>
    <row r="998" spans="1:15" ht="15.5" x14ac:dyDescent="0.25">
      <c r="A998" s="95"/>
      <c r="B998" s="95"/>
      <c r="C998" s="95"/>
      <c r="D998" s="96"/>
      <c r="E998" s="96"/>
      <c r="F998" s="96"/>
      <c r="G998" s="97"/>
      <c r="H998" s="97"/>
      <c r="I998" s="97"/>
      <c r="J998" s="98"/>
      <c r="K998" s="99"/>
      <c r="L998" s="100"/>
      <c r="M998" s="100"/>
      <c r="N998" s="101"/>
      <c r="O998" s="102" t="str">
        <f>IF(SUM(DECOMPTE[[#This Row],[Heures
OPAS A]]:DECOMPTE[[#This Row],[Heures
OPAS C]])=0,"-",IF(COUNTBLANK(#REF!)&gt;0,"Entrez le n°ID infirmier dans l'onglet 'Décompte' ",IF((COUNTBLANK(A998:F998)+COUNTBLANK(DECOMPTE[[#This Row],[Nb jours facturés au patient]:[ Assurance (N° BAG)]]))&gt;0,"Veuillez renseigner toutes les colonnes de la ligne","-")))</f>
        <v>-</v>
      </c>
    </row>
    <row r="999" spans="1:15" ht="15.5" x14ac:dyDescent="0.25">
      <c r="A999" s="95"/>
      <c r="B999" s="95"/>
      <c r="C999" s="95"/>
      <c r="D999" s="96"/>
      <c r="E999" s="96"/>
      <c r="F999" s="96"/>
      <c r="G999" s="97"/>
      <c r="H999" s="97"/>
      <c r="I999" s="97"/>
      <c r="J999" s="98"/>
      <c r="K999" s="99"/>
      <c r="L999" s="100"/>
      <c r="M999" s="100"/>
      <c r="N999" s="101"/>
      <c r="O999" s="102" t="str">
        <f>IF(SUM(DECOMPTE[[#This Row],[Heures
OPAS A]]:DECOMPTE[[#This Row],[Heures
OPAS C]])=0,"-",IF(COUNTBLANK(#REF!)&gt;0,"Entrez le n°ID infirmier dans l'onglet 'Décompte' ",IF((COUNTBLANK(A999:F999)+COUNTBLANK(DECOMPTE[[#This Row],[Nb jours facturés au patient]:[ Assurance (N° BAG)]]))&gt;0,"Veuillez renseigner toutes les colonnes de la ligne","-")))</f>
        <v>-</v>
      </c>
    </row>
    <row r="1000" spans="1:15" ht="15.5" x14ac:dyDescent="0.25">
      <c r="A1000" s="95"/>
      <c r="B1000" s="95"/>
      <c r="C1000" s="95"/>
      <c r="D1000" s="96"/>
      <c r="E1000" s="96"/>
      <c r="F1000" s="96"/>
      <c r="G1000" s="97"/>
      <c r="H1000" s="97"/>
      <c r="I1000" s="97"/>
      <c r="J1000" s="98"/>
      <c r="K1000" s="99"/>
      <c r="L1000" s="100"/>
      <c r="M1000" s="100"/>
      <c r="N1000" s="101"/>
      <c r="O1000" s="102" t="str">
        <f>IF(SUM(DECOMPTE[[#This Row],[Heures
OPAS A]]:DECOMPTE[[#This Row],[Heures
OPAS C]])=0,"-",IF(COUNTBLANK(#REF!)&gt;0,"Entrez le n°ID infirmier dans l'onglet 'Décompte' ",IF((COUNTBLANK(A1000:F1000)+COUNTBLANK(DECOMPTE[[#This Row],[Nb jours facturés au patient]:[ Assurance (N° BAG)]]))&gt;0,"Veuillez renseigner toutes les colonnes de la ligne","-")))</f>
        <v>-</v>
      </c>
    </row>
    <row r="1001" spans="1:15" ht="15.5" x14ac:dyDescent="0.25">
      <c r="A1001" s="95"/>
      <c r="B1001" s="95"/>
      <c r="C1001" s="95"/>
      <c r="D1001" s="96"/>
      <c r="E1001" s="96"/>
      <c r="F1001" s="96"/>
      <c r="G1001" s="97"/>
      <c r="H1001" s="97"/>
      <c r="I1001" s="97"/>
      <c r="J1001" s="98"/>
      <c r="K1001" s="99"/>
      <c r="L1001" s="100"/>
      <c r="M1001" s="100"/>
      <c r="N1001" s="101"/>
      <c r="O1001" s="102" t="str">
        <f>IF(SUM(DECOMPTE[[#This Row],[Heures
OPAS A]]:DECOMPTE[[#This Row],[Heures
OPAS C]])=0,"-",IF(COUNTBLANK(#REF!)&gt;0,"Entrez le n°ID infirmier dans l'onglet 'Décompte' ",IF((COUNTBLANK(A1001:F1001)+COUNTBLANK(DECOMPTE[[#This Row],[Nb jours facturés au patient]:[ Assurance (N° BAG)]]))&gt;0,"Veuillez renseigner toutes les colonnes de la ligne","-")))</f>
        <v>-</v>
      </c>
    </row>
    <row r="1002" spans="1:15" ht="15.5" x14ac:dyDescent="0.25">
      <c r="A1002" s="95"/>
      <c r="B1002" s="95"/>
      <c r="C1002" s="95"/>
      <c r="D1002" s="96"/>
      <c r="E1002" s="96"/>
      <c r="F1002" s="96"/>
      <c r="G1002" s="97"/>
      <c r="H1002" s="97"/>
      <c r="I1002" s="97"/>
      <c r="J1002" s="98"/>
      <c r="K1002" s="99"/>
      <c r="L1002" s="100"/>
      <c r="M1002" s="100"/>
      <c r="N1002" s="101"/>
      <c r="O1002" s="102" t="str">
        <f>IF(SUM(DECOMPTE[[#This Row],[Heures
OPAS A]]:DECOMPTE[[#This Row],[Heures
OPAS C]])=0,"-",IF(COUNTBLANK(#REF!)&gt;0,"Entrez le n°ID infirmier dans l'onglet 'Décompte' ",IF((COUNTBLANK(A1002:F1002)+COUNTBLANK(DECOMPTE[[#This Row],[Nb jours facturés au patient]:[ Assurance (N° BAG)]]))&gt;0,"Veuillez renseigner toutes les colonnes de la ligne","-")))</f>
        <v>-</v>
      </c>
    </row>
    <row r="1003" spans="1:15" ht="15.5" x14ac:dyDescent="0.25">
      <c r="A1003" s="95"/>
      <c r="B1003" s="95"/>
      <c r="C1003" s="95"/>
      <c r="D1003" s="96"/>
      <c r="E1003" s="96"/>
      <c r="F1003" s="96"/>
      <c r="G1003" s="97"/>
      <c r="H1003" s="97"/>
      <c r="I1003" s="97"/>
      <c r="J1003" s="98"/>
      <c r="K1003" s="99"/>
      <c r="L1003" s="100"/>
      <c r="M1003" s="100"/>
      <c r="N1003" s="101"/>
      <c r="O1003" s="102" t="str">
        <f>IF(SUM(DECOMPTE[[#This Row],[Heures
OPAS A]]:DECOMPTE[[#This Row],[Heures
OPAS C]])=0,"-",IF(COUNTBLANK(#REF!)&gt;0,"Entrez le n°ID infirmier dans l'onglet 'Décompte' ",IF((COUNTBLANK(A1003:F1003)+COUNTBLANK(DECOMPTE[[#This Row],[Nb jours facturés au patient]:[ Assurance (N° BAG)]]))&gt;0,"Veuillez renseigner toutes les colonnes de la ligne","-")))</f>
        <v>-</v>
      </c>
    </row>
    <row r="1004" spans="1:15" ht="15.5" x14ac:dyDescent="0.25">
      <c r="A1004" s="95"/>
      <c r="B1004" s="95"/>
      <c r="C1004" s="95"/>
      <c r="D1004" s="96"/>
      <c r="E1004" s="96"/>
      <c r="F1004" s="96"/>
      <c r="G1004" s="97"/>
      <c r="H1004" s="97"/>
      <c r="I1004" s="97"/>
      <c r="J1004" s="98"/>
      <c r="K1004" s="99"/>
      <c r="L1004" s="100"/>
      <c r="M1004" s="100"/>
      <c r="N1004" s="101"/>
      <c r="O1004" s="102" t="str">
        <f>IF(SUM(DECOMPTE[[#This Row],[Heures
OPAS A]]:DECOMPTE[[#This Row],[Heures
OPAS C]])=0,"-",IF(COUNTBLANK(#REF!)&gt;0,"Entrez le n°ID infirmier dans l'onglet 'Décompte' ",IF((COUNTBLANK(A1004:F1004)+COUNTBLANK(DECOMPTE[[#This Row],[Nb jours facturés au patient]:[ Assurance (N° BAG)]]))&gt;0,"Veuillez renseigner toutes les colonnes de la ligne","-")))</f>
        <v>-</v>
      </c>
    </row>
    <row r="1005" spans="1:15" ht="15.5" x14ac:dyDescent="0.25">
      <c r="A1005" s="95"/>
      <c r="B1005" s="95"/>
      <c r="C1005" s="95"/>
      <c r="D1005" s="96"/>
      <c r="E1005" s="96"/>
      <c r="F1005" s="96"/>
      <c r="G1005" s="97"/>
      <c r="H1005" s="97"/>
      <c r="I1005" s="97"/>
      <c r="J1005" s="98"/>
      <c r="K1005" s="99"/>
      <c r="L1005" s="100"/>
      <c r="M1005" s="100"/>
      <c r="N1005" s="101"/>
      <c r="O1005" s="102" t="str">
        <f>IF(SUM(DECOMPTE[[#This Row],[Heures
OPAS A]]:DECOMPTE[[#This Row],[Heures
OPAS C]])=0,"-",IF(COUNTBLANK(#REF!)&gt;0,"Entrez le n°ID infirmier dans l'onglet 'Décompte' ",IF((COUNTBLANK(A1005:F1005)+COUNTBLANK(DECOMPTE[[#This Row],[Nb jours facturés au patient]:[ Assurance (N° BAG)]]))&gt;0,"Veuillez renseigner toutes les colonnes de la ligne","-")))</f>
        <v>-</v>
      </c>
    </row>
    <row r="1006" spans="1:15" ht="15.5" x14ac:dyDescent="0.25">
      <c r="A1006" s="95"/>
      <c r="B1006" s="95"/>
      <c r="C1006" s="95"/>
      <c r="D1006" s="96"/>
      <c r="E1006" s="96"/>
      <c r="F1006" s="96"/>
      <c r="G1006" s="97"/>
      <c r="H1006" s="97"/>
      <c r="I1006" s="97"/>
      <c r="J1006" s="98"/>
      <c r="K1006" s="99"/>
      <c r="L1006" s="100"/>
      <c r="M1006" s="100"/>
      <c r="N1006" s="101"/>
      <c r="O1006" s="102" t="str">
        <f>IF(SUM(DECOMPTE[[#This Row],[Heures
OPAS A]]:DECOMPTE[[#This Row],[Heures
OPAS C]])=0,"-",IF(COUNTBLANK(#REF!)&gt;0,"Entrez le n°ID infirmier dans l'onglet 'Décompte' ",IF((COUNTBLANK(A1006:F1006)+COUNTBLANK(DECOMPTE[[#This Row],[Nb jours facturés au patient]:[ Assurance (N° BAG)]]))&gt;0,"Veuillez renseigner toutes les colonnes de la ligne","-")))</f>
        <v>-</v>
      </c>
    </row>
    <row r="1007" spans="1:15" ht="15.5" x14ac:dyDescent="0.25">
      <c r="A1007" s="95"/>
      <c r="B1007" s="95"/>
      <c r="C1007" s="95"/>
      <c r="D1007" s="96"/>
      <c r="E1007" s="96"/>
      <c r="F1007" s="96"/>
      <c r="G1007" s="97"/>
      <c r="H1007" s="97"/>
      <c r="I1007" s="97"/>
      <c r="J1007" s="98"/>
      <c r="K1007" s="99"/>
      <c r="L1007" s="100"/>
      <c r="M1007" s="100"/>
      <c r="N1007" s="101"/>
      <c r="O1007" s="102" t="str">
        <f>IF(SUM(DECOMPTE[[#This Row],[Heures
OPAS A]]:DECOMPTE[[#This Row],[Heures
OPAS C]])=0,"-",IF(COUNTBLANK(#REF!)&gt;0,"Entrez le n°ID infirmier dans l'onglet 'Décompte' ",IF((COUNTBLANK(A1007:F1007)+COUNTBLANK(DECOMPTE[[#This Row],[Nb jours facturés au patient]:[ Assurance (N° BAG)]]))&gt;0,"Veuillez renseigner toutes les colonnes de la ligne","-")))</f>
        <v>-</v>
      </c>
    </row>
    <row r="1008" spans="1:15" ht="15.5" x14ac:dyDescent="0.25">
      <c r="A1008" s="95"/>
      <c r="B1008" s="95"/>
      <c r="C1008" s="95"/>
      <c r="D1008" s="96"/>
      <c r="E1008" s="96"/>
      <c r="F1008" s="96"/>
      <c r="G1008" s="97"/>
      <c r="H1008" s="97"/>
      <c r="I1008" s="97"/>
      <c r="J1008" s="98"/>
      <c r="K1008" s="99"/>
      <c r="L1008" s="100"/>
      <c r="M1008" s="100"/>
      <c r="N1008" s="101"/>
      <c r="O1008" s="102" t="str">
        <f>IF(SUM(DECOMPTE[[#This Row],[Heures
OPAS A]]:DECOMPTE[[#This Row],[Heures
OPAS C]])=0,"-",IF(COUNTBLANK(#REF!)&gt;0,"Entrez le n°ID infirmier dans l'onglet 'Décompte' ",IF((COUNTBLANK(A1008:F1008)+COUNTBLANK(DECOMPTE[[#This Row],[Nb jours facturés au patient]:[ Assurance (N° BAG)]]))&gt;0,"Veuillez renseigner toutes les colonnes de la ligne","-")))</f>
        <v>-</v>
      </c>
    </row>
    <row r="1009" spans="1:15" ht="15.5" x14ac:dyDescent="0.25">
      <c r="A1009" s="95"/>
      <c r="B1009" s="95"/>
      <c r="C1009" s="95"/>
      <c r="D1009" s="96"/>
      <c r="E1009" s="96"/>
      <c r="F1009" s="96"/>
      <c r="G1009" s="97"/>
      <c r="H1009" s="97"/>
      <c r="I1009" s="97"/>
      <c r="J1009" s="98"/>
      <c r="K1009" s="99"/>
      <c r="L1009" s="100"/>
      <c r="M1009" s="100"/>
      <c r="N1009" s="101"/>
      <c r="O1009" s="102" t="str">
        <f>IF(SUM(DECOMPTE[[#This Row],[Heures
OPAS A]]:DECOMPTE[[#This Row],[Heures
OPAS C]])=0,"-",IF(COUNTBLANK(#REF!)&gt;0,"Entrez le n°ID infirmier dans l'onglet 'Décompte' ",IF((COUNTBLANK(A1009:F1009)+COUNTBLANK(DECOMPTE[[#This Row],[Nb jours facturés au patient]:[ Assurance (N° BAG)]]))&gt;0,"Veuillez renseigner toutes les colonnes de la ligne","-")))</f>
        <v>-</v>
      </c>
    </row>
    <row r="1010" spans="1:15" ht="15.5" x14ac:dyDescent="0.25">
      <c r="A1010" s="95"/>
      <c r="B1010" s="95"/>
      <c r="C1010" s="95"/>
      <c r="D1010" s="96"/>
      <c r="E1010" s="96"/>
      <c r="F1010" s="96"/>
      <c r="G1010" s="97"/>
      <c r="H1010" s="97"/>
      <c r="I1010" s="97"/>
      <c r="J1010" s="98"/>
      <c r="K1010" s="99"/>
      <c r="L1010" s="100"/>
      <c r="M1010" s="100"/>
      <c r="N1010" s="101"/>
      <c r="O1010" s="102" t="str">
        <f>IF(SUM(DECOMPTE[[#This Row],[Heures
OPAS A]]:DECOMPTE[[#This Row],[Heures
OPAS C]])=0,"-",IF(COUNTBLANK(#REF!)&gt;0,"Entrez le n°ID infirmier dans l'onglet 'Décompte' ",IF((COUNTBLANK(A1010:F1010)+COUNTBLANK(DECOMPTE[[#This Row],[Nb jours facturés au patient]:[ Assurance (N° BAG)]]))&gt;0,"Veuillez renseigner toutes les colonnes de la ligne","-")))</f>
        <v>-</v>
      </c>
    </row>
    <row r="1011" spans="1:15" ht="15.5" x14ac:dyDescent="0.25">
      <c r="A1011" s="95"/>
      <c r="B1011" s="95"/>
      <c r="C1011" s="95"/>
      <c r="D1011" s="96"/>
      <c r="E1011" s="96"/>
      <c r="F1011" s="96"/>
      <c r="G1011" s="97"/>
      <c r="H1011" s="97"/>
      <c r="I1011" s="97"/>
      <c r="J1011" s="98"/>
      <c r="K1011" s="99"/>
      <c r="L1011" s="100"/>
      <c r="M1011" s="100"/>
      <c r="N1011" s="101"/>
      <c r="O1011" s="102" t="str">
        <f>IF(SUM(DECOMPTE[[#This Row],[Heures
OPAS A]]:DECOMPTE[[#This Row],[Heures
OPAS C]])=0,"-",IF(COUNTBLANK(#REF!)&gt;0,"Entrez le n°ID infirmier dans l'onglet 'Décompte' ",IF((COUNTBLANK(A1011:F1011)+COUNTBLANK(DECOMPTE[[#This Row],[Nb jours facturés au patient]:[ Assurance (N° BAG)]]))&gt;0,"Veuillez renseigner toutes les colonnes de la ligne","-")))</f>
        <v>-</v>
      </c>
    </row>
    <row r="1012" spans="1:15" ht="15.5" x14ac:dyDescent="0.25">
      <c r="A1012" s="95"/>
      <c r="B1012" s="95"/>
      <c r="C1012" s="95"/>
      <c r="D1012" s="96"/>
      <c r="E1012" s="96"/>
      <c r="F1012" s="96"/>
      <c r="G1012" s="97"/>
      <c r="H1012" s="97"/>
      <c r="I1012" s="97"/>
      <c r="J1012" s="98"/>
      <c r="K1012" s="99"/>
      <c r="L1012" s="100"/>
      <c r="M1012" s="100"/>
      <c r="N1012" s="101"/>
      <c r="O1012" s="102" t="str">
        <f>IF(SUM(DECOMPTE[[#This Row],[Heures
OPAS A]]:DECOMPTE[[#This Row],[Heures
OPAS C]])=0,"-",IF(COUNTBLANK(#REF!)&gt;0,"Entrez le n°ID infirmier dans l'onglet 'Décompte' ",IF((COUNTBLANK(A1012:F1012)+COUNTBLANK(DECOMPTE[[#This Row],[Nb jours facturés au patient]:[ Assurance (N° BAG)]]))&gt;0,"Veuillez renseigner toutes les colonnes de la ligne","-")))</f>
        <v>-</v>
      </c>
    </row>
    <row r="1013" spans="1:15" ht="15.5" x14ac:dyDescent="0.25">
      <c r="A1013" s="95"/>
      <c r="B1013" s="95"/>
      <c r="C1013" s="95"/>
      <c r="D1013" s="96"/>
      <c r="E1013" s="96"/>
      <c r="F1013" s="96"/>
      <c r="G1013" s="97"/>
      <c r="H1013" s="97"/>
      <c r="I1013" s="97"/>
      <c r="J1013" s="98"/>
      <c r="K1013" s="99"/>
      <c r="L1013" s="100"/>
      <c r="M1013" s="100"/>
      <c r="N1013" s="101"/>
      <c r="O1013" s="102" t="str">
        <f>IF(SUM(DECOMPTE[[#This Row],[Heures
OPAS A]]:DECOMPTE[[#This Row],[Heures
OPAS C]])=0,"-",IF(COUNTBLANK(#REF!)&gt;0,"Entrez le n°ID infirmier dans l'onglet 'Décompte' ",IF((COUNTBLANK(A1013:F1013)+COUNTBLANK(DECOMPTE[[#This Row],[Nb jours facturés au patient]:[ Assurance (N° BAG)]]))&gt;0,"Veuillez renseigner toutes les colonnes de la ligne","-")))</f>
        <v>-</v>
      </c>
    </row>
    <row r="1014" spans="1:15" ht="15.5" x14ac:dyDescent="0.25">
      <c r="A1014" s="95"/>
      <c r="B1014" s="95"/>
      <c r="C1014" s="95"/>
      <c r="D1014" s="96"/>
      <c r="E1014" s="96"/>
      <c r="F1014" s="96"/>
      <c r="G1014" s="97"/>
      <c r="H1014" s="97"/>
      <c r="I1014" s="97"/>
      <c r="J1014" s="98"/>
      <c r="K1014" s="99"/>
      <c r="L1014" s="100"/>
      <c r="M1014" s="100"/>
      <c r="N1014" s="101"/>
      <c r="O1014" s="102" t="str">
        <f>IF(SUM(DECOMPTE[[#This Row],[Heures
OPAS A]]:DECOMPTE[[#This Row],[Heures
OPAS C]])=0,"-",IF(COUNTBLANK(#REF!)&gt;0,"Entrez le n°ID infirmier dans l'onglet 'Décompte' ",IF((COUNTBLANK(A1014:F1014)+COUNTBLANK(DECOMPTE[[#This Row],[Nb jours facturés au patient]:[ Assurance (N° BAG)]]))&gt;0,"Veuillez renseigner toutes les colonnes de la ligne","-")))</f>
        <v>-</v>
      </c>
    </row>
    <row r="1015" spans="1:15" ht="15.5" x14ac:dyDescent="0.25">
      <c r="A1015" s="95"/>
      <c r="B1015" s="95"/>
      <c r="C1015" s="95"/>
      <c r="D1015" s="96"/>
      <c r="E1015" s="96"/>
      <c r="F1015" s="96"/>
      <c r="G1015" s="97"/>
      <c r="H1015" s="97"/>
      <c r="I1015" s="97"/>
      <c r="J1015" s="98"/>
      <c r="K1015" s="99"/>
      <c r="L1015" s="100"/>
      <c r="M1015" s="100"/>
      <c r="N1015" s="101"/>
      <c r="O1015" s="102" t="str">
        <f>IF(SUM(DECOMPTE[[#This Row],[Heures
OPAS A]]:DECOMPTE[[#This Row],[Heures
OPAS C]])=0,"-",IF(COUNTBLANK(#REF!)&gt;0,"Entrez le n°ID infirmier dans l'onglet 'Décompte' ",IF((COUNTBLANK(A1015:F1015)+COUNTBLANK(DECOMPTE[[#This Row],[Nb jours facturés au patient]:[ Assurance (N° BAG)]]))&gt;0,"Veuillez renseigner toutes les colonnes de la ligne","-")))</f>
        <v>-</v>
      </c>
    </row>
    <row r="1016" spans="1:15" ht="15.5" x14ac:dyDescent="0.25">
      <c r="A1016" s="95"/>
      <c r="B1016" s="95"/>
      <c r="C1016" s="95"/>
      <c r="D1016" s="96"/>
      <c r="E1016" s="96"/>
      <c r="F1016" s="96"/>
      <c r="G1016" s="97"/>
      <c r="H1016" s="97"/>
      <c r="I1016" s="97"/>
      <c r="J1016" s="98"/>
      <c r="K1016" s="99"/>
      <c r="L1016" s="100"/>
      <c r="M1016" s="100"/>
      <c r="N1016" s="101"/>
      <c r="O1016" s="102" t="str">
        <f>IF(SUM(DECOMPTE[[#This Row],[Heures
OPAS A]]:DECOMPTE[[#This Row],[Heures
OPAS C]])=0,"-",IF(COUNTBLANK(#REF!)&gt;0,"Entrez le n°ID infirmier dans l'onglet 'Décompte' ",IF((COUNTBLANK(A1016:F1016)+COUNTBLANK(DECOMPTE[[#This Row],[Nb jours facturés au patient]:[ Assurance (N° BAG)]]))&gt;0,"Veuillez renseigner toutes les colonnes de la ligne","-")))</f>
        <v>-</v>
      </c>
    </row>
    <row r="1017" spans="1:15" ht="15.5" x14ac:dyDescent="0.25">
      <c r="A1017" s="95"/>
      <c r="B1017" s="95"/>
      <c r="C1017" s="95"/>
      <c r="D1017" s="96"/>
      <c r="E1017" s="96"/>
      <c r="F1017" s="96"/>
      <c r="G1017" s="97"/>
      <c r="H1017" s="97"/>
      <c r="I1017" s="97"/>
      <c r="J1017" s="98"/>
      <c r="K1017" s="99"/>
      <c r="L1017" s="100"/>
      <c r="M1017" s="100"/>
      <c r="N1017" s="101"/>
      <c r="O1017" s="102" t="str">
        <f>IF(SUM(DECOMPTE[[#This Row],[Heures
OPAS A]]:DECOMPTE[[#This Row],[Heures
OPAS C]])=0,"-",IF(COUNTBLANK(#REF!)&gt;0,"Entrez le n°ID infirmier dans l'onglet 'Décompte' ",IF((COUNTBLANK(A1017:F1017)+COUNTBLANK(DECOMPTE[[#This Row],[Nb jours facturés au patient]:[ Assurance (N° BAG)]]))&gt;0,"Veuillez renseigner toutes les colonnes de la ligne","-")))</f>
        <v>-</v>
      </c>
    </row>
    <row r="1018" spans="1:15" ht="15.5" x14ac:dyDescent="0.25">
      <c r="A1018" s="95"/>
      <c r="B1018" s="95"/>
      <c r="C1018" s="95"/>
      <c r="D1018" s="96"/>
      <c r="E1018" s="96"/>
      <c r="F1018" s="96"/>
      <c r="G1018" s="97"/>
      <c r="H1018" s="97"/>
      <c r="I1018" s="97"/>
      <c r="J1018" s="98"/>
      <c r="K1018" s="99"/>
      <c r="L1018" s="100"/>
      <c r="M1018" s="100"/>
      <c r="N1018" s="101"/>
      <c r="O1018" s="102" t="str">
        <f>IF(SUM(DECOMPTE[[#This Row],[Heures
OPAS A]]:DECOMPTE[[#This Row],[Heures
OPAS C]])=0,"-",IF(COUNTBLANK(#REF!)&gt;0,"Entrez le n°ID infirmier dans l'onglet 'Décompte' ",IF((COUNTBLANK(A1018:F1018)+COUNTBLANK(DECOMPTE[[#This Row],[Nb jours facturés au patient]:[ Assurance (N° BAG)]]))&gt;0,"Veuillez renseigner toutes les colonnes de la ligne","-")))</f>
        <v>-</v>
      </c>
    </row>
    <row r="1019" spans="1:15" ht="15.5" x14ac:dyDescent="0.25">
      <c r="A1019" s="95"/>
      <c r="B1019" s="95"/>
      <c r="C1019" s="95"/>
      <c r="D1019" s="96"/>
      <c r="E1019" s="96"/>
      <c r="F1019" s="96"/>
      <c r="G1019" s="97"/>
      <c r="H1019" s="97"/>
      <c r="I1019" s="97"/>
      <c r="J1019" s="98"/>
      <c r="K1019" s="99"/>
      <c r="L1019" s="100"/>
      <c r="M1019" s="100"/>
      <c r="N1019" s="101"/>
      <c r="O1019" s="102" t="str">
        <f>IF(SUM(DECOMPTE[[#This Row],[Heures
OPAS A]]:DECOMPTE[[#This Row],[Heures
OPAS C]])=0,"-",IF(COUNTBLANK(#REF!)&gt;0,"Entrez le n°ID infirmier dans l'onglet 'Décompte' ",IF((COUNTBLANK(A1019:F1019)+COUNTBLANK(DECOMPTE[[#This Row],[Nb jours facturés au patient]:[ Assurance (N° BAG)]]))&gt;0,"Veuillez renseigner toutes les colonnes de la ligne","-")))</f>
        <v>-</v>
      </c>
    </row>
    <row r="1020" spans="1:15" ht="15.5" x14ac:dyDescent="0.25">
      <c r="A1020" s="95"/>
      <c r="B1020" s="95"/>
      <c r="C1020" s="95"/>
      <c r="D1020" s="96"/>
      <c r="E1020" s="96"/>
      <c r="F1020" s="96"/>
      <c r="G1020" s="97"/>
      <c r="H1020" s="97"/>
      <c r="I1020" s="97"/>
      <c r="J1020" s="98"/>
      <c r="K1020" s="99"/>
      <c r="L1020" s="100"/>
      <c r="M1020" s="100"/>
      <c r="N1020" s="101"/>
      <c r="O1020" s="102" t="str">
        <f>IF(SUM(DECOMPTE[[#This Row],[Heures
OPAS A]]:DECOMPTE[[#This Row],[Heures
OPAS C]])=0,"-",IF(COUNTBLANK(#REF!)&gt;0,"Entrez le n°ID infirmier dans l'onglet 'Décompte' ",IF((COUNTBLANK(A1020:F1020)+COUNTBLANK(DECOMPTE[[#This Row],[Nb jours facturés au patient]:[ Assurance (N° BAG)]]))&gt;0,"Veuillez renseigner toutes les colonnes de la ligne","-")))</f>
        <v>-</v>
      </c>
    </row>
    <row r="1021" spans="1:15" ht="15.5" x14ac:dyDescent="0.25">
      <c r="A1021" s="95"/>
      <c r="B1021" s="95"/>
      <c r="C1021" s="95"/>
      <c r="D1021" s="96"/>
      <c r="E1021" s="96"/>
      <c r="F1021" s="96"/>
      <c r="G1021" s="97"/>
      <c r="H1021" s="97"/>
      <c r="I1021" s="97"/>
      <c r="J1021" s="98"/>
      <c r="K1021" s="99"/>
      <c r="L1021" s="100"/>
      <c r="M1021" s="100"/>
      <c r="N1021" s="101"/>
      <c r="O1021" s="102" t="str">
        <f>IF(SUM(DECOMPTE[[#This Row],[Heures
OPAS A]]:DECOMPTE[[#This Row],[Heures
OPAS C]])=0,"-",IF(COUNTBLANK(#REF!)&gt;0,"Entrez le n°ID infirmier dans l'onglet 'Décompte' ",IF((COUNTBLANK(A1021:F1021)+COUNTBLANK(DECOMPTE[[#This Row],[Nb jours facturés au patient]:[ Assurance (N° BAG)]]))&gt;0,"Veuillez renseigner toutes les colonnes de la ligne","-")))</f>
        <v>-</v>
      </c>
    </row>
    <row r="1022" spans="1:15" ht="15.5" x14ac:dyDescent="0.25">
      <c r="A1022" s="95"/>
      <c r="B1022" s="95"/>
      <c r="C1022" s="95"/>
      <c r="D1022" s="96"/>
      <c r="E1022" s="96"/>
      <c r="F1022" s="96"/>
      <c r="G1022" s="97"/>
      <c r="H1022" s="97"/>
      <c r="I1022" s="97"/>
      <c r="J1022" s="98"/>
      <c r="K1022" s="99"/>
      <c r="L1022" s="100"/>
      <c r="M1022" s="100"/>
      <c r="N1022" s="101"/>
      <c r="O1022" s="102" t="str">
        <f>IF(SUM(DECOMPTE[[#This Row],[Heures
OPAS A]]:DECOMPTE[[#This Row],[Heures
OPAS C]])=0,"-",IF(COUNTBLANK(#REF!)&gt;0,"Entrez le n°ID infirmier dans l'onglet 'Décompte' ",IF((COUNTBLANK(A1022:F1022)+COUNTBLANK(DECOMPTE[[#This Row],[Nb jours facturés au patient]:[ Assurance (N° BAG)]]))&gt;0,"Veuillez renseigner toutes les colonnes de la ligne","-")))</f>
        <v>-</v>
      </c>
    </row>
    <row r="1023" spans="1:15" ht="15.5" x14ac:dyDescent="0.25">
      <c r="A1023" s="95"/>
      <c r="B1023" s="95"/>
      <c r="C1023" s="95"/>
      <c r="D1023" s="96"/>
      <c r="E1023" s="96"/>
      <c r="F1023" s="96"/>
      <c r="G1023" s="97"/>
      <c r="H1023" s="97"/>
      <c r="I1023" s="97"/>
      <c r="J1023" s="98"/>
      <c r="K1023" s="99"/>
      <c r="L1023" s="100"/>
      <c r="M1023" s="100"/>
      <c r="N1023" s="101"/>
      <c r="O1023" s="102" t="str">
        <f>IF(SUM(DECOMPTE[[#This Row],[Heures
OPAS A]]:DECOMPTE[[#This Row],[Heures
OPAS C]])=0,"-",IF(COUNTBLANK(#REF!)&gt;0,"Entrez le n°ID infirmier dans l'onglet 'Décompte' ",IF((COUNTBLANK(A1023:F1023)+COUNTBLANK(DECOMPTE[[#This Row],[Nb jours facturés au patient]:[ Assurance (N° BAG)]]))&gt;0,"Veuillez renseigner toutes les colonnes de la ligne","-")))</f>
        <v>-</v>
      </c>
    </row>
    <row r="1024" spans="1:15" ht="15.5" x14ac:dyDescent="0.25">
      <c r="A1024" s="95"/>
      <c r="B1024" s="95"/>
      <c r="C1024" s="95"/>
      <c r="D1024" s="96"/>
      <c r="E1024" s="96"/>
      <c r="F1024" s="96"/>
      <c r="G1024" s="97"/>
      <c r="H1024" s="97"/>
      <c r="I1024" s="97"/>
      <c r="J1024" s="98"/>
      <c r="K1024" s="99"/>
      <c r="L1024" s="100"/>
      <c r="M1024" s="100"/>
      <c r="N1024" s="101"/>
      <c r="O1024" s="102" t="str">
        <f>IF(SUM(DECOMPTE[[#This Row],[Heures
OPAS A]]:DECOMPTE[[#This Row],[Heures
OPAS C]])=0,"-",IF(COUNTBLANK(#REF!)&gt;0,"Entrez le n°ID infirmier dans l'onglet 'Décompte' ",IF((COUNTBLANK(A1024:F1024)+COUNTBLANK(DECOMPTE[[#This Row],[Nb jours facturés au patient]:[ Assurance (N° BAG)]]))&gt;0,"Veuillez renseigner toutes les colonnes de la ligne","-")))</f>
        <v>-</v>
      </c>
    </row>
    <row r="1025" spans="1:15" ht="15.5" x14ac:dyDescent="0.25">
      <c r="A1025" s="95"/>
      <c r="B1025" s="95"/>
      <c r="C1025" s="95"/>
      <c r="D1025" s="96"/>
      <c r="E1025" s="96"/>
      <c r="F1025" s="96"/>
      <c r="G1025" s="97"/>
      <c r="H1025" s="97"/>
      <c r="I1025" s="97"/>
      <c r="J1025" s="98"/>
      <c r="K1025" s="99"/>
      <c r="L1025" s="100"/>
      <c r="M1025" s="100"/>
      <c r="N1025" s="101"/>
      <c r="O1025" s="102" t="str">
        <f>IF(SUM(DECOMPTE[[#This Row],[Heures
OPAS A]]:DECOMPTE[[#This Row],[Heures
OPAS C]])=0,"-",IF(COUNTBLANK(#REF!)&gt;0,"Entrez le n°ID infirmier dans l'onglet 'Décompte' ",IF((COUNTBLANK(A1025:F1025)+COUNTBLANK(DECOMPTE[[#This Row],[Nb jours facturés au patient]:[ Assurance (N° BAG)]]))&gt;0,"Veuillez renseigner toutes les colonnes de la ligne","-")))</f>
        <v>-</v>
      </c>
    </row>
    <row r="1026" spans="1:15" ht="15.5" x14ac:dyDescent="0.25">
      <c r="A1026" s="95"/>
      <c r="B1026" s="95"/>
      <c r="C1026" s="95"/>
      <c r="D1026" s="96"/>
      <c r="E1026" s="96"/>
      <c r="F1026" s="96"/>
      <c r="G1026" s="97"/>
      <c r="H1026" s="97"/>
      <c r="I1026" s="97"/>
      <c r="J1026" s="98"/>
      <c r="K1026" s="99"/>
      <c r="L1026" s="100"/>
      <c r="M1026" s="100"/>
      <c r="N1026" s="101"/>
      <c r="O1026" s="102" t="str">
        <f>IF(SUM(DECOMPTE[[#This Row],[Heures
OPAS A]]:DECOMPTE[[#This Row],[Heures
OPAS C]])=0,"-",IF(COUNTBLANK(#REF!)&gt;0,"Entrez le n°ID infirmier dans l'onglet 'Décompte' ",IF((COUNTBLANK(A1026:F1026)+COUNTBLANK(DECOMPTE[[#This Row],[Nb jours facturés au patient]:[ Assurance (N° BAG)]]))&gt;0,"Veuillez renseigner toutes les colonnes de la ligne","-")))</f>
        <v>-</v>
      </c>
    </row>
    <row r="1027" spans="1:15" ht="15.5" x14ac:dyDescent="0.25">
      <c r="A1027" s="95"/>
      <c r="B1027" s="95"/>
      <c r="C1027" s="95"/>
      <c r="D1027" s="96"/>
      <c r="E1027" s="96"/>
      <c r="F1027" s="96"/>
      <c r="G1027" s="97"/>
      <c r="H1027" s="97"/>
      <c r="I1027" s="97"/>
      <c r="J1027" s="98"/>
      <c r="K1027" s="99"/>
      <c r="L1027" s="100"/>
      <c r="M1027" s="100"/>
      <c r="N1027" s="101"/>
      <c r="O1027" s="102" t="str">
        <f>IF(SUM(DECOMPTE[[#This Row],[Heures
OPAS A]]:DECOMPTE[[#This Row],[Heures
OPAS C]])=0,"-",IF(COUNTBLANK(#REF!)&gt;0,"Entrez le n°ID infirmier dans l'onglet 'Décompte' ",IF((COUNTBLANK(A1027:F1027)+COUNTBLANK(DECOMPTE[[#This Row],[Nb jours facturés au patient]:[ Assurance (N° BAG)]]))&gt;0,"Veuillez renseigner toutes les colonnes de la ligne","-")))</f>
        <v>-</v>
      </c>
    </row>
    <row r="1028" spans="1:15" ht="15.5" x14ac:dyDescent="0.25">
      <c r="A1028" s="95"/>
      <c r="B1028" s="95"/>
      <c r="C1028" s="95"/>
      <c r="D1028" s="96"/>
      <c r="E1028" s="96"/>
      <c r="F1028" s="96"/>
      <c r="G1028" s="97"/>
      <c r="H1028" s="97"/>
      <c r="I1028" s="97"/>
      <c r="J1028" s="98"/>
      <c r="K1028" s="99"/>
      <c r="L1028" s="100"/>
      <c r="M1028" s="100"/>
      <c r="N1028" s="101"/>
      <c r="O1028" s="102" t="str">
        <f>IF(SUM(DECOMPTE[[#This Row],[Heures
OPAS A]]:DECOMPTE[[#This Row],[Heures
OPAS C]])=0,"-",IF(COUNTBLANK(#REF!)&gt;0,"Entrez le n°ID infirmier dans l'onglet 'Décompte' ",IF((COUNTBLANK(A1028:F1028)+COUNTBLANK(DECOMPTE[[#This Row],[Nb jours facturés au patient]:[ Assurance (N° BAG)]]))&gt;0,"Veuillez renseigner toutes les colonnes de la ligne","-")))</f>
        <v>-</v>
      </c>
    </row>
    <row r="1029" spans="1:15" ht="15.5" x14ac:dyDescent="0.25">
      <c r="A1029" s="95"/>
      <c r="B1029" s="95"/>
      <c r="C1029" s="95"/>
      <c r="D1029" s="96"/>
      <c r="E1029" s="96"/>
      <c r="F1029" s="96"/>
      <c r="G1029" s="97"/>
      <c r="H1029" s="97"/>
      <c r="I1029" s="97"/>
      <c r="J1029" s="98"/>
      <c r="K1029" s="99"/>
      <c r="L1029" s="100"/>
      <c r="M1029" s="100"/>
      <c r="N1029" s="101"/>
      <c r="O1029" s="102" t="str">
        <f>IF(SUM(DECOMPTE[[#This Row],[Heures
OPAS A]]:DECOMPTE[[#This Row],[Heures
OPAS C]])=0,"-",IF(COUNTBLANK(#REF!)&gt;0,"Entrez le n°ID infirmier dans l'onglet 'Décompte' ",IF((COUNTBLANK(A1029:F1029)+COUNTBLANK(DECOMPTE[[#This Row],[Nb jours facturés au patient]:[ Assurance (N° BAG)]]))&gt;0,"Veuillez renseigner toutes les colonnes de la ligne","-")))</f>
        <v>-</v>
      </c>
    </row>
    <row r="1030" spans="1:15" ht="15.5" x14ac:dyDescent="0.25">
      <c r="A1030" s="95"/>
      <c r="B1030" s="95"/>
      <c r="C1030" s="95"/>
      <c r="D1030" s="96"/>
      <c r="E1030" s="96"/>
      <c r="F1030" s="96"/>
      <c r="G1030" s="97"/>
      <c r="H1030" s="97"/>
      <c r="I1030" s="97"/>
      <c r="J1030" s="98"/>
      <c r="K1030" s="99"/>
      <c r="L1030" s="100"/>
      <c r="M1030" s="100"/>
      <c r="N1030" s="101"/>
      <c r="O1030" s="102" t="str">
        <f>IF(SUM(DECOMPTE[[#This Row],[Heures
OPAS A]]:DECOMPTE[[#This Row],[Heures
OPAS C]])=0,"-",IF(COUNTBLANK(#REF!)&gt;0,"Entrez le n°ID infirmier dans l'onglet 'Décompte' ",IF((COUNTBLANK(A1030:F1030)+COUNTBLANK(DECOMPTE[[#This Row],[Nb jours facturés au patient]:[ Assurance (N° BAG)]]))&gt;0,"Veuillez renseigner toutes les colonnes de la ligne","-")))</f>
        <v>-</v>
      </c>
    </row>
    <row r="1031" spans="1:15" ht="15.5" x14ac:dyDescent="0.25">
      <c r="A1031" s="95"/>
      <c r="B1031" s="95"/>
      <c r="C1031" s="95"/>
      <c r="D1031" s="96"/>
      <c r="E1031" s="96"/>
      <c r="F1031" s="96"/>
      <c r="G1031" s="97"/>
      <c r="H1031" s="97"/>
      <c r="I1031" s="97"/>
      <c r="J1031" s="98"/>
      <c r="K1031" s="99"/>
      <c r="L1031" s="100"/>
      <c r="M1031" s="100"/>
      <c r="N1031" s="101"/>
      <c r="O1031" s="102" t="str">
        <f>IF(SUM(DECOMPTE[[#This Row],[Heures
OPAS A]]:DECOMPTE[[#This Row],[Heures
OPAS C]])=0,"-",IF(COUNTBLANK(#REF!)&gt;0,"Entrez le n°ID infirmier dans l'onglet 'Décompte' ",IF((COUNTBLANK(A1031:F1031)+COUNTBLANK(DECOMPTE[[#This Row],[Nb jours facturés au patient]:[ Assurance (N° BAG)]]))&gt;0,"Veuillez renseigner toutes les colonnes de la ligne","-")))</f>
        <v>-</v>
      </c>
    </row>
    <row r="1032" spans="1:15" ht="15.5" x14ac:dyDescent="0.25">
      <c r="A1032" s="95"/>
      <c r="B1032" s="95"/>
      <c r="C1032" s="95"/>
      <c r="D1032" s="96"/>
      <c r="E1032" s="96"/>
      <c r="F1032" s="96"/>
      <c r="G1032" s="97"/>
      <c r="H1032" s="97"/>
      <c r="I1032" s="97"/>
      <c r="J1032" s="98"/>
      <c r="K1032" s="99"/>
      <c r="L1032" s="100"/>
      <c r="M1032" s="100"/>
      <c r="N1032" s="101"/>
      <c r="O1032" s="102" t="str">
        <f>IF(SUM(DECOMPTE[[#This Row],[Heures
OPAS A]]:DECOMPTE[[#This Row],[Heures
OPAS C]])=0,"-",IF(COUNTBLANK(#REF!)&gt;0,"Entrez le n°ID infirmier dans l'onglet 'Décompte' ",IF((COUNTBLANK(A1032:F1032)+COUNTBLANK(DECOMPTE[[#This Row],[Nb jours facturés au patient]:[ Assurance (N° BAG)]]))&gt;0,"Veuillez renseigner toutes les colonnes de la ligne","-")))</f>
        <v>-</v>
      </c>
    </row>
    <row r="1033" spans="1:15" ht="15.5" x14ac:dyDescent="0.25">
      <c r="A1033" s="95"/>
      <c r="B1033" s="95"/>
      <c r="C1033" s="95"/>
      <c r="D1033" s="96"/>
      <c r="E1033" s="96"/>
      <c r="F1033" s="96"/>
      <c r="G1033" s="97"/>
      <c r="H1033" s="97"/>
      <c r="I1033" s="97"/>
      <c r="J1033" s="98"/>
      <c r="K1033" s="99"/>
      <c r="L1033" s="100"/>
      <c r="M1033" s="100"/>
      <c r="N1033" s="101"/>
      <c r="O1033" s="102" t="str">
        <f>IF(SUM(DECOMPTE[[#This Row],[Heures
OPAS A]]:DECOMPTE[[#This Row],[Heures
OPAS C]])=0,"-",IF(COUNTBLANK(#REF!)&gt;0,"Entrez le n°ID infirmier dans l'onglet 'Décompte' ",IF((COUNTBLANK(A1033:F1033)+COUNTBLANK(DECOMPTE[[#This Row],[Nb jours facturés au patient]:[ Assurance (N° BAG)]]))&gt;0,"Veuillez renseigner toutes les colonnes de la ligne","-")))</f>
        <v>-</v>
      </c>
    </row>
    <row r="1034" spans="1:15" ht="15.5" x14ac:dyDescent="0.25">
      <c r="A1034" s="95"/>
      <c r="B1034" s="95"/>
      <c r="C1034" s="95"/>
      <c r="D1034" s="96"/>
      <c r="E1034" s="96"/>
      <c r="F1034" s="96"/>
      <c r="G1034" s="97"/>
      <c r="H1034" s="97"/>
      <c r="I1034" s="97"/>
      <c r="J1034" s="98"/>
      <c r="K1034" s="99"/>
      <c r="L1034" s="100"/>
      <c r="M1034" s="100"/>
      <c r="N1034" s="101"/>
      <c r="O1034" s="102" t="str">
        <f>IF(SUM(DECOMPTE[[#This Row],[Heures
OPAS A]]:DECOMPTE[[#This Row],[Heures
OPAS C]])=0,"-",IF(COUNTBLANK(#REF!)&gt;0,"Entrez le n°ID infirmier dans l'onglet 'Décompte' ",IF((COUNTBLANK(A1034:F1034)+COUNTBLANK(DECOMPTE[[#This Row],[Nb jours facturés au patient]:[ Assurance (N° BAG)]]))&gt;0,"Veuillez renseigner toutes les colonnes de la ligne","-")))</f>
        <v>-</v>
      </c>
    </row>
    <row r="1035" spans="1:15" ht="15.5" x14ac:dyDescent="0.25">
      <c r="A1035" s="95"/>
      <c r="B1035" s="95"/>
      <c r="C1035" s="95"/>
      <c r="D1035" s="96"/>
      <c r="E1035" s="96"/>
      <c r="F1035" s="96"/>
      <c r="G1035" s="97"/>
      <c r="H1035" s="97"/>
      <c r="I1035" s="97"/>
      <c r="J1035" s="98"/>
      <c r="K1035" s="99"/>
      <c r="L1035" s="100"/>
      <c r="M1035" s="100"/>
      <c r="N1035" s="101"/>
      <c r="O1035" s="102" t="str">
        <f>IF(SUM(DECOMPTE[[#This Row],[Heures
OPAS A]]:DECOMPTE[[#This Row],[Heures
OPAS C]])=0,"-",IF(COUNTBLANK(#REF!)&gt;0,"Entrez le n°ID infirmier dans l'onglet 'Décompte' ",IF((COUNTBLANK(A1035:F1035)+COUNTBLANK(DECOMPTE[[#This Row],[Nb jours facturés au patient]:[ Assurance (N° BAG)]]))&gt;0,"Veuillez renseigner toutes les colonnes de la ligne","-")))</f>
        <v>-</v>
      </c>
    </row>
    <row r="1036" spans="1:15" ht="15.5" x14ac:dyDescent="0.25">
      <c r="A1036" s="95"/>
      <c r="B1036" s="95"/>
      <c r="C1036" s="95"/>
      <c r="D1036" s="96"/>
      <c r="E1036" s="96"/>
      <c r="F1036" s="96"/>
      <c r="G1036" s="97"/>
      <c r="H1036" s="97"/>
      <c r="I1036" s="97"/>
      <c r="J1036" s="98"/>
      <c r="K1036" s="99"/>
      <c r="L1036" s="100"/>
      <c r="M1036" s="100"/>
      <c r="N1036" s="101"/>
      <c r="O1036" s="102" t="str">
        <f>IF(SUM(DECOMPTE[[#This Row],[Heures
OPAS A]]:DECOMPTE[[#This Row],[Heures
OPAS C]])=0,"-",IF(COUNTBLANK(#REF!)&gt;0,"Entrez le n°ID infirmier dans l'onglet 'Décompte' ",IF((COUNTBLANK(A1036:F1036)+COUNTBLANK(DECOMPTE[[#This Row],[Nb jours facturés au patient]:[ Assurance (N° BAG)]]))&gt;0,"Veuillez renseigner toutes les colonnes de la ligne","-")))</f>
        <v>-</v>
      </c>
    </row>
    <row r="1037" spans="1:15" ht="15.5" x14ac:dyDescent="0.25">
      <c r="A1037" s="95"/>
      <c r="B1037" s="95"/>
      <c r="C1037" s="95"/>
      <c r="D1037" s="96"/>
      <c r="E1037" s="96"/>
      <c r="F1037" s="96"/>
      <c r="G1037" s="97"/>
      <c r="H1037" s="97"/>
      <c r="I1037" s="97"/>
      <c r="J1037" s="98"/>
      <c r="K1037" s="99"/>
      <c r="L1037" s="100"/>
      <c r="M1037" s="100"/>
      <c r="N1037" s="101"/>
      <c r="O1037" s="102" t="str">
        <f>IF(SUM(DECOMPTE[[#This Row],[Heures
OPAS A]]:DECOMPTE[[#This Row],[Heures
OPAS C]])=0,"-",IF(COUNTBLANK(#REF!)&gt;0,"Entrez le n°ID infirmier dans l'onglet 'Décompte' ",IF((COUNTBLANK(A1037:F1037)+COUNTBLANK(DECOMPTE[[#This Row],[Nb jours facturés au patient]:[ Assurance (N° BAG)]]))&gt;0,"Veuillez renseigner toutes les colonnes de la ligne","-")))</f>
        <v>-</v>
      </c>
    </row>
    <row r="1038" spans="1:15" ht="15.5" x14ac:dyDescent="0.25">
      <c r="A1038" s="95"/>
      <c r="B1038" s="95"/>
      <c r="C1038" s="95"/>
      <c r="D1038" s="96"/>
      <c r="E1038" s="96"/>
      <c r="F1038" s="96"/>
      <c r="G1038" s="97"/>
      <c r="H1038" s="97"/>
      <c r="I1038" s="97"/>
      <c r="J1038" s="98"/>
      <c r="K1038" s="99"/>
      <c r="L1038" s="100"/>
      <c r="M1038" s="100"/>
      <c r="N1038" s="101"/>
      <c r="O1038" s="102" t="str">
        <f>IF(SUM(DECOMPTE[[#This Row],[Heures
OPAS A]]:DECOMPTE[[#This Row],[Heures
OPAS C]])=0,"-",IF(COUNTBLANK(#REF!)&gt;0,"Entrez le n°ID infirmier dans l'onglet 'Décompte' ",IF((COUNTBLANK(A1038:F1038)+COUNTBLANK(DECOMPTE[[#This Row],[Nb jours facturés au patient]:[ Assurance (N° BAG)]]))&gt;0,"Veuillez renseigner toutes les colonnes de la ligne","-")))</f>
        <v>-</v>
      </c>
    </row>
    <row r="1039" spans="1:15" ht="15.5" x14ac:dyDescent="0.25">
      <c r="A1039" s="95"/>
      <c r="B1039" s="95"/>
      <c r="C1039" s="95"/>
      <c r="D1039" s="96"/>
      <c r="E1039" s="96"/>
      <c r="F1039" s="96"/>
      <c r="G1039" s="97"/>
      <c r="H1039" s="97"/>
      <c r="I1039" s="97"/>
      <c r="J1039" s="98"/>
      <c r="K1039" s="99"/>
      <c r="L1039" s="100"/>
      <c r="M1039" s="100"/>
      <c r="N1039" s="101"/>
      <c r="O1039" s="102" t="str">
        <f>IF(SUM(DECOMPTE[[#This Row],[Heures
OPAS A]]:DECOMPTE[[#This Row],[Heures
OPAS C]])=0,"-",IF(COUNTBLANK(#REF!)&gt;0,"Entrez le n°ID infirmier dans l'onglet 'Décompte' ",IF((COUNTBLANK(A1039:F1039)+COUNTBLANK(DECOMPTE[[#This Row],[Nb jours facturés au patient]:[ Assurance (N° BAG)]]))&gt;0,"Veuillez renseigner toutes les colonnes de la ligne","-")))</f>
        <v>-</v>
      </c>
    </row>
    <row r="1040" spans="1:15" ht="15.5" x14ac:dyDescent="0.25">
      <c r="A1040" s="95"/>
      <c r="B1040" s="95"/>
      <c r="C1040" s="95"/>
      <c r="D1040" s="96"/>
      <c r="E1040" s="96"/>
      <c r="F1040" s="96"/>
      <c r="G1040" s="97"/>
      <c r="H1040" s="97"/>
      <c r="I1040" s="97"/>
      <c r="J1040" s="98"/>
      <c r="K1040" s="99"/>
      <c r="L1040" s="100"/>
      <c r="M1040" s="100"/>
      <c r="N1040" s="101"/>
      <c r="O1040" s="102" t="str">
        <f>IF(SUM(DECOMPTE[[#This Row],[Heures
OPAS A]]:DECOMPTE[[#This Row],[Heures
OPAS C]])=0,"-",IF(COUNTBLANK(#REF!)&gt;0,"Entrez le n°ID infirmier dans l'onglet 'Décompte' ",IF((COUNTBLANK(A1040:F1040)+COUNTBLANK(DECOMPTE[[#This Row],[Nb jours facturés au patient]:[ Assurance (N° BAG)]]))&gt;0,"Veuillez renseigner toutes les colonnes de la ligne","-")))</f>
        <v>-</v>
      </c>
    </row>
    <row r="1041" spans="1:15" ht="15.5" x14ac:dyDescent="0.25">
      <c r="A1041" s="95"/>
      <c r="B1041" s="95"/>
      <c r="C1041" s="95"/>
      <c r="D1041" s="96"/>
      <c r="E1041" s="96"/>
      <c r="F1041" s="96"/>
      <c r="G1041" s="97"/>
      <c r="H1041" s="97"/>
      <c r="I1041" s="97"/>
      <c r="J1041" s="98"/>
      <c r="K1041" s="99"/>
      <c r="L1041" s="100"/>
      <c r="M1041" s="100"/>
      <c r="N1041" s="101"/>
      <c r="O1041" s="102" t="str">
        <f>IF(SUM(DECOMPTE[[#This Row],[Heures
OPAS A]]:DECOMPTE[[#This Row],[Heures
OPAS C]])=0,"-",IF(COUNTBLANK(#REF!)&gt;0,"Entrez le n°ID infirmier dans l'onglet 'Décompte' ",IF((COUNTBLANK(A1041:F1041)+COUNTBLANK(DECOMPTE[[#This Row],[Nb jours facturés au patient]:[ Assurance (N° BAG)]]))&gt;0,"Veuillez renseigner toutes les colonnes de la ligne","-")))</f>
        <v>-</v>
      </c>
    </row>
    <row r="1042" spans="1:15" ht="15.5" x14ac:dyDescent="0.25">
      <c r="A1042" s="95"/>
      <c r="B1042" s="95"/>
      <c r="C1042" s="95"/>
      <c r="D1042" s="96"/>
      <c r="E1042" s="96"/>
      <c r="F1042" s="96"/>
      <c r="G1042" s="97"/>
      <c r="H1042" s="97"/>
      <c r="I1042" s="97"/>
      <c r="J1042" s="98"/>
      <c r="K1042" s="99"/>
      <c r="L1042" s="100"/>
      <c r="M1042" s="100"/>
      <c r="N1042" s="101"/>
      <c r="O1042" s="102" t="str">
        <f>IF(SUM(DECOMPTE[[#This Row],[Heures
OPAS A]]:DECOMPTE[[#This Row],[Heures
OPAS C]])=0,"-",IF(COUNTBLANK(#REF!)&gt;0,"Entrez le n°ID infirmier dans l'onglet 'Décompte' ",IF((COUNTBLANK(A1042:F1042)+COUNTBLANK(DECOMPTE[[#This Row],[Nb jours facturés au patient]:[ Assurance (N° BAG)]]))&gt;0,"Veuillez renseigner toutes les colonnes de la ligne","-")))</f>
        <v>-</v>
      </c>
    </row>
    <row r="1043" spans="1:15" ht="15.5" x14ac:dyDescent="0.25">
      <c r="A1043" s="95"/>
      <c r="B1043" s="95"/>
      <c r="C1043" s="95"/>
      <c r="D1043" s="96"/>
      <c r="E1043" s="96"/>
      <c r="F1043" s="96"/>
      <c r="G1043" s="97"/>
      <c r="H1043" s="97"/>
      <c r="I1043" s="97"/>
      <c r="J1043" s="98"/>
      <c r="K1043" s="99"/>
      <c r="L1043" s="100"/>
      <c r="M1043" s="100"/>
      <c r="N1043" s="101"/>
      <c r="O1043" s="102" t="str">
        <f>IF(SUM(DECOMPTE[[#This Row],[Heures
OPAS A]]:DECOMPTE[[#This Row],[Heures
OPAS C]])=0,"-",IF(COUNTBLANK(#REF!)&gt;0,"Entrez le n°ID infirmier dans l'onglet 'Décompte' ",IF((COUNTBLANK(A1043:F1043)+COUNTBLANK(DECOMPTE[[#This Row],[Nb jours facturés au patient]:[ Assurance (N° BAG)]]))&gt;0,"Veuillez renseigner toutes les colonnes de la ligne","-")))</f>
        <v>-</v>
      </c>
    </row>
    <row r="1044" spans="1:15" ht="15.5" x14ac:dyDescent="0.25">
      <c r="A1044" s="95"/>
      <c r="B1044" s="95"/>
      <c r="C1044" s="95"/>
      <c r="D1044" s="96"/>
      <c r="E1044" s="96"/>
      <c r="F1044" s="96"/>
      <c r="G1044" s="97"/>
      <c r="H1044" s="97"/>
      <c r="I1044" s="97"/>
      <c r="J1044" s="98"/>
      <c r="K1044" s="99"/>
      <c r="L1044" s="100"/>
      <c r="M1044" s="100"/>
      <c r="N1044" s="101"/>
      <c r="O1044" s="102" t="str">
        <f>IF(SUM(DECOMPTE[[#This Row],[Heures
OPAS A]]:DECOMPTE[[#This Row],[Heures
OPAS C]])=0,"-",IF(COUNTBLANK(#REF!)&gt;0,"Entrez le n°ID infirmier dans l'onglet 'Décompte' ",IF((COUNTBLANK(A1044:F1044)+COUNTBLANK(DECOMPTE[[#This Row],[Nb jours facturés au patient]:[ Assurance (N° BAG)]]))&gt;0,"Veuillez renseigner toutes les colonnes de la ligne","-")))</f>
        <v>-</v>
      </c>
    </row>
    <row r="1045" spans="1:15" ht="15.5" x14ac:dyDescent="0.25">
      <c r="A1045" s="95"/>
      <c r="B1045" s="95"/>
      <c r="C1045" s="95"/>
      <c r="D1045" s="96"/>
      <c r="E1045" s="96"/>
      <c r="F1045" s="96"/>
      <c r="G1045" s="97"/>
      <c r="H1045" s="97"/>
      <c r="I1045" s="97"/>
      <c r="J1045" s="98"/>
      <c r="K1045" s="99"/>
      <c r="L1045" s="100"/>
      <c r="M1045" s="100"/>
      <c r="N1045" s="101"/>
      <c r="O1045" s="102" t="str">
        <f>IF(SUM(DECOMPTE[[#This Row],[Heures
OPAS A]]:DECOMPTE[[#This Row],[Heures
OPAS C]])=0,"-",IF(COUNTBLANK(#REF!)&gt;0,"Entrez le n°ID infirmier dans l'onglet 'Décompte' ",IF((COUNTBLANK(A1045:F1045)+COUNTBLANK(DECOMPTE[[#This Row],[Nb jours facturés au patient]:[ Assurance (N° BAG)]]))&gt;0,"Veuillez renseigner toutes les colonnes de la ligne","-")))</f>
        <v>-</v>
      </c>
    </row>
    <row r="1046" spans="1:15" ht="15.5" x14ac:dyDescent="0.25">
      <c r="A1046" s="95"/>
      <c r="B1046" s="95"/>
      <c r="C1046" s="95"/>
      <c r="D1046" s="96"/>
      <c r="E1046" s="96"/>
      <c r="F1046" s="96"/>
      <c r="G1046" s="97"/>
      <c r="H1046" s="97"/>
      <c r="I1046" s="97"/>
      <c r="J1046" s="98"/>
      <c r="K1046" s="99"/>
      <c r="L1046" s="100"/>
      <c r="M1046" s="100"/>
      <c r="N1046" s="101"/>
      <c r="O1046" s="102" t="str">
        <f>IF(SUM(DECOMPTE[[#This Row],[Heures
OPAS A]]:DECOMPTE[[#This Row],[Heures
OPAS C]])=0,"-",IF(COUNTBLANK(#REF!)&gt;0,"Entrez le n°ID infirmier dans l'onglet 'Décompte' ",IF((COUNTBLANK(A1046:F1046)+COUNTBLANK(DECOMPTE[[#This Row],[Nb jours facturés au patient]:[ Assurance (N° BAG)]]))&gt;0,"Veuillez renseigner toutes les colonnes de la ligne","-")))</f>
        <v>-</v>
      </c>
    </row>
    <row r="1047" spans="1:15" ht="15.5" x14ac:dyDescent="0.25">
      <c r="A1047" s="95"/>
      <c r="B1047" s="95"/>
      <c r="C1047" s="95"/>
      <c r="D1047" s="96"/>
      <c r="E1047" s="96"/>
      <c r="F1047" s="96"/>
      <c r="G1047" s="97"/>
      <c r="H1047" s="97"/>
      <c r="I1047" s="97"/>
      <c r="J1047" s="98"/>
      <c r="K1047" s="99"/>
      <c r="L1047" s="100"/>
      <c r="M1047" s="100"/>
      <c r="N1047" s="101"/>
      <c r="O1047" s="102" t="str">
        <f>IF(SUM(DECOMPTE[[#This Row],[Heures
OPAS A]]:DECOMPTE[[#This Row],[Heures
OPAS C]])=0,"-",IF(COUNTBLANK(#REF!)&gt;0,"Entrez le n°ID infirmier dans l'onglet 'Décompte' ",IF((COUNTBLANK(A1047:F1047)+COUNTBLANK(DECOMPTE[[#This Row],[Nb jours facturés au patient]:[ Assurance (N° BAG)]]))&gt;0,"Veuillez renseigner toutes les colonnes de la ligne","-")))</f>
        <v>-</v>
      </c>
    </row>
    <row r="1048" spans="1:15" ht="15.5" x14ac:dyDescent="0.25">
      <c r="A1048" s="95"/>
      <c r="B1048" s="95"/>
      <c r="C1048" s="95"/>
      <c r="D1048" s="96"/>
      <c r="E1048" s="96"/>
      <c r="F1048" s="96"/>
      <c r="G1048" s="97"/>
      <c r="H1048" s="97"/>
      <c r="I1048" s="97"/>
      <c r="J1048" s="98"/>
      <c r="K1048" s="99"/>
      <c r="L1048" s="100"/>
      <c r="M1048" s="100"/>
      <c r="N1048" s="101"/>
      <c r="O1048" s="102" t="str">
        <f>IF(SUM(DECOMPTE[[#This Row],[Heures
OPAS A]]:DECOMPTE[[#This Row],[Heures
OPAS C]])=0,"-",IF(COUNTBLANK(#REF!)&gt;0,"Entrez le n°ID infirmier dans l'onglet 'Décompte' ",IF((COUNTBLANK(A1048:F1048)+COUNTBLANK(DECOMPTE[[#This Row],[Nb jours facturés au patient]:[ Assurance (N° BAG)]]))&gt;0,"Veuillez renseigner toutes les colonnes de la ligne","-")))</f>
        <v>-</v>
      </c>
    </row>
    <row r="1049" spans="1:15" ht="15.5" x14ac:dyDescent="0.25">
      <c r="A1049" s="95"/>
      <c r="B1049" s="95"/>
      <c r="C1049" s="95"/>
      <c r="D1049" s="96"/>
      <c r="E1049" s="96"/>
      <c r="F1049" s="96"/>
      <c r="G1049" s="97"/>
      <c r="H1049" s="97"/>
      <c r="I1049" s="97"/>
      <c r="J1049" s="98"/>
      <c r="K1049" s="99"/>
      <c r="L1049" s="100"/>
      <c r="M1049" s="100"/>
      <c r="N1049" s="101"/>
      <c r="O1049" s="102" t="str">
        <f>IF(SUM(DECOMPTE[[#This Row],[Heures
OPAS A]]:DECOMPTE[[#This Row],[Heures
OPAS C]])=0,"-",IF(COUNTBLANK(#REF!)&gt;0,"Entrez le n°ID infirmier dans l'onglet 'Décompte' ",IF((COUNTBLANK(A1049:F1049)+COUNTBLANK(DECOMPTE[[#This Row],[Nb jours facturés au patient]:[ Assurance (N° BAG)]]))&gt;0,"Veuillez renseigner toutes les colonnes de la ligne","-")))</f>
        <v>-</v>
      </c>
    </row>
    <row r="1050" spans="1:15" ht="15.5" x14ac:dyDescent="0.25">
      <c r="A1050" s="95"/>
      <c r="B1050" s="95"/>
      <c r="C1050" s="95"/>
      <c r="D1050" s="96"/>
      <c r="E1050" s="96"/>
      <c r="F1050" s="96"/>
      <c r="G1050" s="97"/>
      <c r="H1050" s="97"/>
      <c r="I1050" s="97"/>
      <c r="J1050" s="98"/>
      <c r="K1050" s="99"/>
      <c r="L1050" s="100"/>
      <c r="M1050" s="100"/>
      <c r="N1050" s="101"/>
      <c r="O1050" s="102" t="str">
        <f>IF(SUM(DECOMPTE[[#This Row],[Heures
OPAS A]]:DECOMPTE[[#This Row],[Heures
OPAS C]])=0,"-",IF(COUNTBLANK(#REF!)&gt;0,"Entrez le n°ID infirmier dans l'onglet 'Décompte' ",IF((COUNTBLANK(A1050:F1050)+COUNTBLANK(DECOMPTE[[#This Row],[Nb jours facturés au patient]:[ Assurance (N° BAG)]]))&gt;0,"Veuillez renseigner toutes les colonnes de la ligne","-")))</f>
        <v>-</v>
      </c>
    </row>
    <row r="1051" spans="1:15" ht="15.5" x14ac:dyDescent="0.25">
      <c r="A1051" s="95"/>
      <c r="B1051" s="95"/>
      <c r="C1051" s="95"/>
      <c r="D1051" s="96"/>
      <c r="E1051" s="96"/>
      <c r="F1051" s="96"/>
      <c r="G1051" s="97"/>
      <c r="H1051" s="97"/>
      <c r="I1051" s="97"/>
      <c r="J1051" s="98"/>
      <c r="K1051" s="99"/>
      <c r="L1051" s="100"/>
      <c r="M1051" s="100"/>
      <c r="N1051" s="101"/>
      <c r="O1051" s="102" t="str">
        <f>IF(SUM(DECOMPTE[[#This Row],[Heures
OPAS A]]:DECOMPTE[[#This Row],[Heures
OPAS C]])=0,"-",IF(COUNTBLANK(#REF!)&gt;0,"Entrez le n°ID infirmier dans l'onglet 'Décompte' ",IF((COUNTBLANK(A1051:F1051)+COUNTBLANK(DECOMPTE[[#This Row],[Nb jours facturés au patient]:[ Assurance (N° BAG)]]))&gt;0,"Veuillez renseigner toutes les colonnes de la ligne","-")))</f>
        <v>-</v>
      </c>
    </row>
    <row r="1052" spans="1:15" ht="15.5" x14ac:dyDescent="0.25">
      <c r="A1052" s="95"/>
      <c r="B1052" s="95"/>
      <c r="C1052" s="95"/>
      <c r="D1052" s="96"/>
      <c r="E1052" s="96"/>
      <c r="F1052" s="96"/>
      <c r="G1052" s="97"/>
      <c r="H1052" s="97"/>
      <c r="I1052" s="97"/>
      <c r="J1052" s="98"/>
      <c r="K1052" s="99"/>
      <c r="L1052" s="100"/>
      <c r="M1052" s="100"/>
      <c r="N1052" s="101"/>
      <c r="O1052" s="102" t="str">
        <f>IF(SUM(DECOMPTE[[#This Row],[Heures
OPAS A]]:DECOMPTE[[#This Row],[Heures
OPAS C]])=0,"-",IF(COUNTBLANK(#REF!)&gt;0,"Entrez le n°ID infirmier dans l'onglet 'Décompte' ",IF((COUNTBLANK(A1052:F1052)+COUNTBLANK(DECOMPTE[[#This Row],[Nb jours facturés au patient]:[ Assurance (N° BAG)]]))&gt;0,"Veuillez renseigner toutes les colonnes de la ligne","-")))</f>
        <v>-</v>
      </c>
    </row>
    <row r="1053" spans="1:15" ht="15.5" x14ac:dyDescent="0.25">
      <c r="A1053" s="95"/>
      <c r="B1053" s="95"/>
      <c r="C1053" s="95"/>
      <c r="D1053" s="96"/>
      <c r="E1053" s="96"/>
      <c r="F1053" s="96"/>
      <c r="G1053" s="97"/>
      <c r="H1053" s="97"/>
      <c r="I1053" s="97"/>
      <c r="J1053" s="98"/>
      <c r="K1053" s="99"/>
      <c r="L1053" s="100"/>
      <c r="M1053" s="100"/>
      <c r="N1053" s="101"/>
      <c r="O1053" s="102" t="str">
        <f>IF(SUM(DECOMPTE[[#This Row],[Heures
OPAS A]]:DECOMPTE[[#This Row],[Heures
OPAS C]])=0,"-",IF(COUNTBLANK(#REF!)&gt;0,"Entrez le n°ID infirmier dans l'onglet 'Décompte' ",IF((COUNTBLANK(A1053:F1053)+COUNTBLANK(DECOMPTE[[#This Row],[Nb jours facturés au patient]:[ Assurance (N° BAG)]]))&gt;0,"Veuillez renseigner toutes les colonnes de la ligne","-")))</f>
        <v>-</v>
      </c>
    </row>
    <row r="1054" spans="1:15" ht="15.5" x14ac:dyDescent="0.25">
      <c r="A1054" s="95"/>
      <c r="B1054" s="95"/>
      <c r="C1054" s="95"/>
      <c r="D1054" s="96"/>
      <c r="E1054" s="96"/>
      <c r="F1054" s="96"/>
      <c r="G1054" s="97"/>
      <c r="H1054" s="97"/>
      <c r="I1054" s="97"/>
      <c r="J1054" s="98"/>
      <c r="K1054" s="99"/>
      <c r="L1054" s="100"/>
      <c r="M1054" s="100"/>
      <c r="N1054" s="101"/>
      <c r="O1054" s="102" t="str">
        <f>IF(SUM(DECOMPTE[[#This Row],[Heures
OPAS A]]:DECOMPTE[[#This Row],[Heures
OPAS C]])=0,"-",IF(COUNTBLANK(#REF!)&gt;0,"Entrez le n°ID infirmier dans l'onglet 'Décompte' ",IF((COUNTBLANK(A1054:F1054)+COUNTBLANK(DECOMPTE[[#This Row],[Nb jours facturés au patient]:[ Assurance (N° BAG)]]))&gt;0,"Veuillez renseigner toutes les colonnes de la ligne","-")))</f>
        <v>-</v>
      </c>
    </row>
    <row r="1055" spans="1:15" ht="15.5" x14ac:dyDescent="0.25">
      <c r="A1055" s="95"/>
      <c r="B1055" s="95"/>
      <c r="C1055" s="95"/>
      <c r="D1055" s="96"/>
      <c r="E1055" s="96"/>
      <c r="F1055" s="96"/>
      <c r="G1055" s="97"/>
      <c r="H1055" s="97"/>
      <c r="I1055" s="97"/>
      <c r="J1055" s="98"/>
      <c r="K1055" s="99"/>
      <c r="L1055" s="100"/>
      <c r="M1055" s="100"/>
      <c r="N1055" s="101"/>
      <c r="O1055" s="102" t="str">
        <f>IF(SUM(DECOMPTE[[#This Row],[Heures
OPAS A]]:DECOMPTE[[#This Row],[Heures
OPAS C]])=0,"-",IF(COUNTBLANK(#REF!)&gt;0,"Entrez le n°ID infirmier dans l'onglet 'Décompte' ",IF((COUNTBLANK(A1055:F1055)+COUNTBLANK(DECOMPTE[[#This Row],[Nb jours facturés au patient]:[ Assurance (N° BAG)]]))&gt;0,"Veuillez renseigner toutes les colonnes de la ligne","-")))</f>
        <v>-</v>
      </c>
    </row>
    <row r="1056" spans="1:15" ht="15.5" x14ac:dyDescent="0.25">
      <c r="A1056" s="95"/>
      <c r="B1056" s="95"/>
      <c r="C1056" s="95"/>
      <c r="D1056" s="96"/>
      <c r="E1056" s="96"/>
      <c r="F1056" s="96"/>
      <c r="G1056" s="97"/>
      <c r="H1056" s="97"/>
      <c r="I1056" s="97"/>
      <c r="J1056" s="98"/>
      <c r="K1056" s="99"/>
      <c r="L1056" s="100"/>
      <c r="M1056" s="100"/>
      <c r="N1056" s="101"/>
      <c r="O1056" s="102" t="str">
        <f>IF(SUM(DECOMPTE[[#This Row],[Heures
OPAS A]]:DECOMPTE[[#This Row],[Heures
OPAS C]])=0,"-",IF(COUNTBLANK(#REF!)&gt;0,"Entrez le n°ID infirmier dans l'onglet 'Décompte' ",IF((COUNTBLANK(A1056:F1056)+COUNTBLANK(DECOMPTE[[#This Row],[Nb jours facturés au patient]:[ Assurance (N° BAG)]]))&gt;0,"Veuillez renseigner toutes les colonnes de la ligne","-")))</f>
        <v>-</v>
      </c>
    </row>
    <row r="1057" spans="1:15" ht="15.5" x14ac:dyDescent="0.25">
      <c r="A1057" s="95"/>
      <c r="B1057" s="95"/>
      <c r="C1057" s="95"/>
      <c r="D1057" s="96"/>
      <c r="E1057" s="96"/>
      <c r="F1057" s="96"/>
      <c r="G1057" s="97"/>
      <c r="H1057" s="97"/>
      <c r="I1057" s="97"/>
      <c r="J1057" s="98"/>
      <c r="K1057" s="99"/>
      <c r="L1057" s="100"/>
      <c r="M1057" s="100"/>
      <c r="N1057" s="101"/>
      <c r="O1057" s="102" t="str">
        <f>IF(SUM(DECOMPTE[[#This Row],[Heures
OPAS A]]:DECOMPTE[[#This Row],[Heures
OPAS C]])=0,"-",IF(COUNTBLANK(#REF!)&gt;0,"Entrez le n°ID infirmier dans l'onglet 'Décompte' ",IF((COUNTBLANK(A1057:F1057)+COUNTBLANK(DECOMPTE[[#This Row],[Nb jours facturés au patient]:[ Assurance (N° BAG)]]))&gt;0,"Veuillez renseigner toutes les colonnes de la ligne","-")))</f>
        <v>-</v>
      </c>
    </row>
    <row r="1058" spans="1:15" ht="15.5" x14ac:dyDescent="0.25">
      <c r="A1058" s="95"/>
      <c r="B1058" s="95"/>
      <c r="C1058" s="95"/>
      <c r="D1058" s="96"/>
      <c r="E1058" s="96"/>
      <c r="F1058" s="96"/>
      <c r="G1058" s="97"/>
      <c r="H1058" s="97"/>
      <c r="I1058" s="97"/>
      <c r="J1058" s="98"/>
      <c r="K1058" s="99"/>
      <c r="L1058" s="100"/>
      <c r="M1058" s="100"/>
      <c r="N1058" s="101"/>
      <c r="O1058" s="102" t="str">
        <f>IF(SUM(DECOMPTE[[#This Row],[Heures
OPAS A]]:DECOMPTE[[#This Row],[Heures
OPAS C]])=0,"-",IF(COUNTBLANK(#REF!)&gt;0,"Entrez le n°ID infirmier dans l'onglet 'Décompte' ",IF((COUNTBLANK(A1058:F1058)+COUNTBLANK(DECOMPTE[[#This Row],[Nb jours facturés au patient]:[ Assurance (N° BAG)]]))&gt;0,"Veuillez renseigner toutes les colonnes de la ligne","-")))</f>
        <v>-</v>
      </c>
    </row>
    <row r="1059" spans="1:15" ht="15.5" x14ac:dyDescent="0.25">
      <c r="A1059" s="95"/>
      <c r="B1059" s="95"/>
      <c r="C1059" s="95"/>
      <c r="D1059" s="96"/>
      <c r="E1059" s="96"/>
      <c r="F1059" s="96"/>
      <c r="G1059" s="97"/>
      <c r="H1059" s="97"/>
      <c r="I1059" s="97"/>
      <c r="J1059" s="98"/>
      <c r="K1059" s="99"/>
      <c r="L1059" s="100"/>
      <c r="M1059" s="100"/>
      <c r="N1059" s="101"/>
      <c r="O1059" s="102" t="str">
        <f>IF(SUM(DECOMPTE[[#This Row],[Heures
OPAS A]]:DECOMPTE[[#This Row],[Heures
OPAS C]])=0,"-",IF(COUNTBLANK(#REF!)&gt;0,"Entrez le n°ID infirmier dans l'onglet 'Décompte' ",IF((COUNTBLANK(A1059:F1059)+COUNTBLANK(DECOMPTE[[#This Row],[Nb jours facturés au patient]:[ Assurance (N° BAG)]]))&gt;0,"Veuillez renseigner toutes les colonnes de la ligne","-")))</f>
        <v>-</v>
      </c>
    </row>
    <row r="1060" spans="1:15" ht="15.5" x14ac:dyDescent="0.25">
      <c r="A1060" s="95"/>
      <c r="B1060" s="95"/>
      <c r="C1060" s="95"/>
      <c r="D1060" s="96"/>
      <c r="E1060" s="96"/>
      <c r="F1060" s="96"/>
      <c r="G1060" s="97"/>
      <c r="H1060" s="97"/>
      <c r="I1060" s="97"/>
      <c r="J1060" s="98"/>
      <c r="K1060" s="99"/>
      <c r="L1060" s="100"/>
      <c r="M1060" s="100"/>
      <c r="N1060" s="101"/>
      <c r="O1060" s="102" t="str">
        <f>IF(SUM(DECOMPTE[[#This Row],[Heures
OPAS A]]:DECOMPTE[[#This Row],[Heures
OPAS C]])=0,"-",IF(COUNTBLANK(#REF!)&gt;0,"Entrez le n°ID infirmier dans l'onglet 'Décompte' ",IF((COUNTBLANK(A1060:F1060)+COUNTBLANK(DECOMPTE[[#This Row],[Nb jours facturés au patient]:[ Assurance (N° BAG)]]))&gt;0,"Veuillez renseigner toutes les colonnes de la ligne","-")))</f>
        <v>-</v>
      </c>
    </row>
    <row r="1061" spans="1:15" ht="15.5" x14ac:dyDescent="0.25">
      <c r="A1061" s="95"/>
      <c r="B1061" s="95"/>
      <c r="C1061" s="95"/>
      <c r="D1061" s="96"/>
      <c r="E1061" s="96"/>
      <c r="F1061" s="96"/>
      <c r="G1061" s="97"/>
      <c r="H1061" s="97"/>
      <c r="I1061" s="97"/>
      <c r="J1061" s="98"/>
      <c r="K1061" s="99"/>
      <c r="L1061" s="100"/>
      <c r="M1061" s="100"/>
      <c r="N1061" s="101"/>
      <c r="O1061" s="102" t="str">
        <f>IF(SUM(DECOMPTE[[#This Row],[Heures
OPAS A]]:DECOMPTE[[#This Row],[Heures
OPAS C]])=0,"-",IF(COUNTBLANK(#REF!)&gt;0,"Entrez le n°ID infirmier dans l'onglet 'Décompte' ",IF((COUNTBLANK(A1061:F1061)+COUNTBLANK(DECOMPTE[[#This Row],[Nb jours facturés au patient]:[ Assurance (N° BAG)]]))&gt;0,"Veuillez renseigner toutes les colonnes de la ligne","-")))</f>
        <v>-</v>
      </c>
    </row>
    <row r="1062" spans="1:15" ht="15.5" x14ac:dyDescent="0.25">
      <c r="A1062" s="95"/>
      <c r="B1062" s="95"/>
      <c r="C1062" s="95"/>
      <c r="D1062" s="96"/>
      <c r="E1062" s="96"/>
      <c r="F1062" s="96"/>
      <c r="G1062" s="97"/>
      <c r="H1062" s="97"/>
      <c r="I1062" s="97"/>
      <c r="J1062" s="98"/>
      <c r="K1062" s="99"/>
      <c r="L1062" s="100"/>
      <c r="M1062" s="100"/>
      <c r="N1062" s="101"/>
      <c r="O1062" s="102" t="str">
        <f>IF(SUM(DECOMPTE[[#This Row],[Heures
OPAS A]]:DECOMPTE[[#This Row],[Heures
OPAS C]])=0,"-",IF(COUNTBLANK(#REF!)&gt;0,"Entrez le n°ID infirmier dans l'onglet 'Décompte' ",IF((COUNTBLANK(A1062:F1062)+COUNTBLANK(DECOMPTE[[#This Row],[Nb jours facturés au patient]:[ Assurance (N° BAG)]]))&gt;0,"Veuillez renseigner toutes les colonnes de la ligne","-")))</f>
        <v>-</v>
      </c>
    </row>
    <row r="1063" spans="1:15" ht="15.5" x14ac:dyDescent="0.25">
      <c r="A1063" s="95"/>
      <c r="B1063" s="95"/>
      <c r="C1063" s="95"/>
      <c r="D1063" s="96"/>
      <c r="E1063" s="96"/>
      <c r="F1063" s="96"/>
      <c r="G1063" s="97"/>
      <c r="H1063" s="97"/>
      <c r="I1063" s="97"/>
      <c r="J1063" s="98"/>
      <c r="K1063" s="99"/>
      <c r="L1063" s="100"/>
      <c r="M1063" s="100"/>
      <c r="N1063" s="101"/>
      <c r="O1063" s="102" t="str">
        <f>IF(SUM(DECOMPTE[[#This Row],[Heures
OPAS A]]:DECOMPTE[[#This Row],[Heures
OPAS C]])=0,"-",IF(COUNTBLANK(#REF!)&gt;0,"Entrez le n°ID infirmier dans l'onglet 'Décompte' ",IF((COUNTBLANK(A1063:F1063)+COUNTBLANK(DECOMPTE[[#This Row],[Nb jours facturés au patient]:[ Assurance (N° BAG)]]))&gt;0,"Veuillez renseigner toutes les colonnes de la ligne","-")))</f>
        <v>-</v>
      </c>
    </row>
    <row r="1064" spans="1:15" ht="15.5" x14ac:dyDescent="0.25">
      <c r="A1064" s="95"/>
      <c r="B1064" s="95"/>
      <c r="C1064" s="95"/>
      <c r="D1064" s="96"/>
      <c r="E1064" s="96"/>
      <c r="F1064" s="96"/>
      <c r="G1064" s="97"/>
      <c r="H1064" s="97"/>
      <c r="I1064" s="97"/>
      <c r="J1064" s="98"/>
      <c r="K1064" s="99"/>
      <c r="L1064" s="100"/>
      <c r="M1064" s="100"/>
      <c r="N1064" s="101"/>
      <c r="O1064" s="102" t="str">
        <f>IF(SUM(DECOMPTE[[#This Row],[Heures
OPAS A]]:DECOMPTE[[#This Row],[Heures
OPAS C]])=0,"-",IF(COUNTBLANK(#REF!)&gt;0,"Entrez le n°ID infirmier dans l'onglet 'Décompte' ",IF((COUNTBLANK(A1064:F1064)+COUNTBLANK(DECOMPTE[[#This Row],[Nb jours facturés au patient]:[ Assurance (N° BAG)]]))&gt;0,"Veuillez renseigner toutes les colonnes de la ligne","-")))</f>
        <v>-</v>
      </c>
    </row>
    <row r="1065" spans="1:15" ht="15.5" x14ac:dyDescent="0.25">
      <c r="A1065" s="95"/>
      <c r="B1065" s="95"/>
      <c r="C1065" s="95"/>
      <c r="D1065" s="96"/>
      <c r="E1065" s="96"/>
      <c r="F1065" s="96"/>
      <c r="G1065" s="97"/>
      <c r="H1065" s="97"/>
      <c r="I1065" s="97"/>
      <c r="J1065" s="98"/>
      <c r="K1065" s="99"/>
      <c r="L1065" s="100"/>
      <c r="M1065" s="100"/>
      <c r="N1065" s="101"/>
      <c r="O1065" s="102" t="str">
        <f>IF(SUM(DECOMPTE[[#This Row],[Heures
OPAS A]]:DECOMPTE[[#This Row],[Heures
OPAS C]])=0,"-",IF(COUNTBLANK(#REF!)&gt;0,"Entrez le n°ID infirmier dans l'onglet 'Décompte' ",IF((COUNTBLANK(A1065:F1065)+COUNTBLANK(DECOMPTE[[#This Row],[Nb jours facturés au patient]:[ Assurance (N° BAG)]]))&gt;0,"Veuillez renseigner toutes les colonnes de la ligne","-")))</f>
        <v>-</v>
      </c>
    </row>
    <row r="1066" spans="1:15" ht="15.5" x14ac:dyDescent="0.25">
      <c r="A1066" s="95"/>
      <c r="B1066" s="95"/>
      <c r="C1066" s="95"/>
      <c r="D1066" s="96"/>
      <c r="E1066" s="96"/>
      <c r="F1066" s="96"/>
      <c r="G1066" s="97"/>
      <c r="H1066" s="97"/>
      <c r="I1066" s="97"/>
      <c r="J1066" s="98"/>
      <c r="K1066" s="99"/>
      <c r="L1066" s="100"/>
      <c r="M1066" s="100"/>
      <c r="N1066" s="101"/>
      <c r="O1066" s="102" t="str">
        <f>IF(SUM(DECOMPTE[[#This Row],[Heures
OPAS A]]:DECOMPTE[[#This Row],[Heures
OPAS C]])=0,"-",IF(COUNTBLANK(#REF!)&gt;0,"Entrez le n°ID infirmier dans l'onglet 'Décompte' ",IF((COUNTBLANK(A1066:F1066)+COUNTBLANK(DECOMPTE[[#This Row],[Nb jours facturés au patient]:[ Assurance (N° BAG)]]))&gt;0,"Veuillez renseigner toutes les colonnes de la ligne","-")))</f>
        <v>-</v>
      </c>
    </row>
    <row r="1067" spans="1:15" ht="15.5" x14ac:dyDescent="0.25">
      <c r="A1067" s="95"/>
      <c r="B1067" s="95"/>
      <c r="C1067" s="95"/>
      <c r="D1067" s="96"/>
      <c r="E1067" s="96"/>
      <c r="F1067" s="96"/>
      <c r="G1067" s="97"/>
      <c r="H1067" s="97"/>
      <c r="I1067" s="97"/>
      <c r="J1067" s="98"/>
      <c r="K1067" s="99"/>
      <c r="L1067" s="100"/>
      <c r="M1067" s="100"/>
      <c r="N1067" s="101"/>
      <c r="O1067" s="102" t="str">
        <f>IF(SUM(DECOMPTE[[#This Row],[Heures
OPAS A]]:DECOMPTE[[#This Row],[Heures
OPAS C]])=0,"-",IF(COUNTBLANK(#REF!)&gt;0,"Entrez le n°ID infirmier dans l'onglet 'Décompte' ",IF((COUNTBLANK(A1067:F1067)+COUNTBLANK(DECOMPTE[[#This Row],[Nb jours facturés au patient]:[ Assurance (N° BAG)]]))&gt;0,"Veuillez renseigner toutes les colonnes de la ligne","-")))</f>
        <v>-</v>
      </c>
    </row>
    <row r="1068" spans="1:15" ht="15.5" x14ac:dyDescent="0.25">
      <c r="A1068" s="95"/>
      <c r="B1068" s="95"/>
      <c r="C1068" s="95"/>
      <c r="D1068" s="96"/>
      <c r="E1068" s="96"/>
      <c r="F1068" s="96"/>
      <c r="G1068" s="97"/>
      <c r="H1068" s="97"/>
      <c r="I1068" s="97"/>
      <c r="J1068" s="98"/>
      <c r="K1068" s="99"/>
      <c r="L1068" s="100"/>
      <c r="M1068" s="100"/>
      <c r="N1068" s="101"/>
      <c r="O1068" s="102" t="str">
        <f>IF(SUM(DECOMPTE[[#This Row],[Heures
OPAS A]]:DECOMPTE[[#This Row],[Heures
OPAS C]])=0,"-",IF(COUNTBLANK(#REF!)&gt;0,"Entrez le n°ID infirmier dans l'onglet 'Décompte' ",IF((COUNTBLANK(A1068:F1068)+COUNTBLANK(DECOMPTE[[#This Row],[Nb jours facturés au patient]:[ Assurance (N° BAG)]]))&gt;0,"Veuillez renseigner toutes les colonnes de la ligne","-")))</f>
        <v>-</v>
      </c>
    </row>
    <row r="1069" spans="1:15" ht="15.5" x14ac:dyDescent="0.25">
      <c r="A1069" s="95"/>
      <c r="B1069" s="95"/>
      <c r="C1069" s="95"/>
      <c r="D1069" s="96"/>
      <c r="E1069" s="96"/>
      <c r="F1069" s="96"/>
      <c r="G1069" s="97"/>
      <c r="H1069" s="97"/>
      <c r="I1069" s="97"/>
      <c r="J1069" s="98"/>
      <c r="K1069" s="99"/>
      <c r="L1069" s="100"/>
      <c r="M1069" s="100"/>
      <c r="N1069" s="101"/>
      <c r="O1069" s="102" t="str">
        <f>IF(SUM(DECOMPTE[[#This Row],[Heures
OPAS A]]:DECOMPTE[[#This Row],[Heures
OPAS C]])=0,"-",IF(COUNTBLANK(#REF!)&gt;0,"Entrez le n°ID infirmier dans l'onglet 'Décompte' ",IF((COUNTBLANK(A1069:F1069)+COUNTBLANK(DECOMPTE[[#This Row],[Nb jours facturés au patient]:[ Assurance (N° BAG)]]))&gt;0,"Veuillez renseigner toutes les colonnes de la ligne","-")))</f>
        <v>-</v>
      </c>
    </row>
    <row r="1070" spans="1:15" ht="15.5" x14ac:dyDescent="0.25">
      <c r="A1070" s="95"/>
      <c r="B1070" s="95"/>
      <c r="C1070" s="95"/>
      <c r="D1070" s="96"/>
      <c r="E1070" s="96"/>
      <c r="F1070" s="96"/>
      <c r="G1070" s="97"/>
      <c r="H1070" s="97"/>
      <c r="I1070" s="97"/>
      <c r="J1070" s="98"/>
      <c r="K1070" s="99"/>
      <c r="L1070" s="100"/>
      <c r="M1070" s="100"/>
      <c r="N1070" s="101"/>
      <c r="O1070" s="102" t="str">
        <f>IF(SUM(DECOMPTE[[#This Row],[Heures
OPAS A]]:DECOMPTE[[#This Row],[Heures
OPAS C]])=0,"-",IF(COUNTBLANK(#REF!)&gt;0,"Entrez le n°ID infirmier dans l'onglet 'Décompte' ",IF((COUNTBLANK(A1070:F1070)+COUNTBLANK(DECOMPTE[[#This Row],[Nb jours facturés au patient]:[ Assurance (N° BAG)]]))&gt;0,"Veuillez renseigner toutes les colonnes de la ligne","-")))</f>
        <v>-</v>
      </c>
    </row>
    <row r="1071" spans="1:15" ht="15.5" x14ac:dyDescent="0.25">
      <c r="A1071" s="95"/>
      <c r="B1071" s="95"/>
      <c r="C1071" s="95"/>
      <c r="D1071" s="96"/>
      <c r="E1071" s="96"/>
      <c r="F1071" s="96"/>
      <c r="G1071" s="97"/>
      <c r="H1071" s="97"/>
      <c r="I1071" s="97"/>
      <c r="J1071" s="98"/>
      <c r="K1071" s="99"/>
      <c r="L1071" s="100"/>
      <c r="M1071" s="100"/>
      <c r="N1071" s="101"/>
      <c r="O1071" s="102" t="str">
        <f>IF(SUM(DECOMPTE[[#This Row],[Heures
OPAS A]]:DECOMPTE[[#This Row],[Heures
OPAS C]])=0,"-",IF(COUNTBLANK(#REF!)&gt;0,"Entrez le n°ID infirmier dans l'onglet 'Décompte' ",IF((COUNTBLANK(A1071:F1071)+COUNTBLANK(DECOMPTE[[#This Row],[Nb jours facturés au patient]:[ Assurance (N° BAG)]]))&gt;0,"Veuillez renseigner toutes les colonnes de la ligne","-")))</f>
        <v>-</v>
      </c>
    </row>
    <row r="1072" spans="1:15" ht="15.5" x14ac:dyDescent="0.25">
      <c r="A1072" s="95"/>
      <c r="B1072" s="95"/>
      <c r="C1072" s="95"/>
      <c r="D1072" s="96"/>
      <c r="E1072" s="96"/>
      <c r="F1072" s="96"/>
      <c r="G1072" s="97"/>
      <c r="H1072" s="97"/>
      <c r="I1072" s="97"/>
      <c r="J1072" s="98"/>
      <c r="K1072" s="99"/>
      <c r="L1072" s="100"/>
      <c r="M1072" s="100"/>
      <c r="N1072" s="101"/>
      <c r="O1072" s="102" t="str">
        <f>IF(SUM(DECOMPTE[[#This Row],[Heures
OPAS A]]:DECOMPTE[[#This Row],[Heures
OPAS C]])=0,"-",IF(COUNTBLANK(#REF!)&gt;0,"Entrez le n°ID infirmier dans l'onglet 'Décompte' ",IF((COUNTBLANK(A1072:F1072)+COUNTBLANK(DECOMPTE[[#This Row],[Nb jours facturés au patient]:[ Assurance (N° BAG)]]))&gt;0,"Veuillez renseigner toutes les colonnes de la ligne","-")))</f>
        <v>-</v>
      </c>
    </row>
    <row r="1073" spans="1:15" ht="15.5" x14ac:dyDescent="0.25">
      <c r="A1073" s="95"/>
      <c r="B1073" s="95"/>
      <c r="C1073" s="95"/>
      <c r="D1073" s="96"/>
      <c r="E1073" s="96"/>
      <c r="F1073" s="96"/>
      <c r="G1073" s="97"/>
      <c r="H1073" s="97"/>
      <c r="I1073" s="97"/>
      <c r="J1073" s="98"/>
      <c r="K1073" s="99"/>
      <c r="L1073" s="100"/>
      <c r="M1073" s="100"/>
      <c r="N1073" s="101"/>
      <c r="O1073" s="102" t="str">
        <f>IF(SUM(DECOMPTE[[#This Row],[Heures
OPAS A]]:DECOMPTE[[#This Row],[Heures
OPAS C]])=0,"-",IF(COUNTBLANK(#REF!)&gt;0,"Entrez le n°ID infirmier dans l'onglet 'Décompte' ",IF((COUNTBLANK(A1073:F1073)+COUNTBLANK(DECOMPTE[[#This Row],[Nb jours facturés au patient]:[ Assurance (N° BAG)]]))&gt;0,"Veuillez renseigner toutes les colonnes de la ligne","-")))</f>
        <v>-</v>
      </c>
    </row>
    <row r="1074" spans="1:15" ht="15.5" x14ac:dyDescent="0.25">
      <c r="A1074" s="95"/>
      <c r="B1074" s="95"/>
      <c r="C1074" s="95"/>
      <c r="D1074" s="96"/>
      <c r="E1074" s="96"/>
      <c r="F1074" s="96"/>
      <c r="G1074" s="97"/>
      <c r="H1074" s="97"/>
      <c r="I1074" s="97"/>
      <c r="J1074" s="98"/>
      <c r="K1074" s="99"/>
      <c r="L1074" s="100"/>
      <c r="M1074" s="100"/>
      <c r="N1074" s="101"/>
      <c r="O1074" s="102" t="str">
        <f>IF(SUM(DECOMPTE[[#This Row],[Heures
OPAS A]]:DECOMPTE[[#This Row],[Heures
OPAS C]])=0,"-",IF(COUNTBLANK(#REF!)&gt;0,"Entrez le n°ID infirmier dans l'onglet 'Décompte' ",IF((COUNTBLANK(A1074:F1074)+COUNTBLANK(DECOMPTE[[#This Row],[Nb jours facturés au patient]:[ Assurance (N° BAG)]]))&gt;0,"Veuillez renseigner toutes les colonnes de la ligne","-")))</f>
        <v>-</v>
      </c>
    </row>
    <row r="1075" spans="1:15" ht="15.5" x14ac:dyDescent="0.25">
      <c r="A1075" s="95"/>
      <c r="B1075" s="95"/>
      <c r="C1075" s="95"/>
      <c r="D1075" s="96"/>
      <c r="E1075" s="96"/>
      <c r="F1075" s="96"/>
      <c r="G1075" s="97"/>
      <c r="H1075" s="97"/>
      <c r="I1075" s="97"/>
      <c r="J1075" s="98"/>
      <c r="K1075" s="99"/>
      <c r="L1075" s="100"/>
      <c r="M1075" s="100"/>
      <c r="N1075" s="101"/>
      <c r="O1075" s="102" t="str">
        <f>IF(SUM(DECOMPTE[[#This Row],[Heures
OPAS A]]:DECOMPTE[[#This Row],[Heures
OPAS C]])=0,"-",IF(COUNTBLANK(#REF!)&gt;0,"Entrez le n°ID infirmier dans l'onglet 'Décompte' ",IF((COUNTBLANK(A1075:F1075)+COUNTBLANK(DECOMPTE[[#This Row],[Nb jours facturés au patient]:[ Assurance (N° BAG)]]))&gt;0,"Veuillez renseigner toutes les colonnes de la ligne","-")))</f>
        <v>-</v>
      </c>
    </row>
    <row r="1076" spans="1:15" ht="15.5" x14ac:dyDescent="0.25">
      <c r="A1076" s="95"/>
      <c r="B1076" s="95"/>
      <c r="C1076" s="95"/>
      <c r="D1076" s="96"/>
      <c r="E1076" s="96"/>
      <c r="F1076" s="96"/>
      <c r="G1076" s="97"/>
      <c r="H1076" s="97"/>
      <c r="I1076" s="97"/>
      <c r="J1076" s="98"/>
      <c r="K1076" s="99"/>
      <c r="L1076" s="100"/>
      <c r="M1076" s="100"/>
      <c r="N1076" s="101"/>
      <c r="O1076" s="102" t="str">
        <f>IF(SUM(DECOMPTE[[#This Row],[Heures
OPAS A]]:DECOMPTE[[#This Row],[Heures
OPAS C]])=0,"-",IF(COUNTBLANK(#REF!)&gt;0,"Entrez le n°ID infirmier dans l'onglet 'Décompte' ",IF((COUNTBLANK(A1076:F1076)+COUNTBLANK(DECOMPTE[[#This Row],[Nb jours facturés au patient]:[ Assurance (N° BAG)]]))&gt;0,"Veuillez renseigner toutes les colonnes de la ligne","-")))</f>
        <v>-</v>
      </c>
    </row>
    <row r="1077" spans="1:15" ht="15.5" x14ac:dyDescent="0.25">
      <c r="A1077" s="95"/>
      <c r="B1077" s="95"/>
      <c r="C1077" s="95"/>
      <c r="D1077" s="96"/>
      <c r="E1077" s="96"/>
      <c r="F1077" s="96"/>
      <c r="G1077" s="97"/>
      <c r="H1077" s="97"/>
      <c r="I1077" s="97"/>
      <c r="J1077" s="98"/>
      <c r="K1077" s="99"/>
      <c r="L1077" s="100"/>
      <c r="M1077" s="100"/>
      <c r="N1077" s="101"/>
      <c r="O1077" s="102" t="str">
        <f>IF(SUM(DECOMPTE[[#This Row],[Heures
OPAS A]]:DECOMPTE[[#This Row],[Heures
OPAS C]])=0,"-",IF(COUNTBLANK(#REF!)&gt;0,"Entrez le n°ID infirmier dans l'onglet 'Décompte' ",IF((COUNTBLANK(A1077:F1077)+COUNTBLANK(DECOMPTE[[#This Row],[Nb jours facturés au patient]:[ Assurance (N° BAG)]]))&gt;0,"Veuillez renseigner toutes les colonnes de la ligne","-")))</f>
        <v>-</v>
      </c>
    </row>
    <row r="1078" spans="1:15" ht="15.5" x14ac:dyDescent="0.25">
      <c r="A1078" s="95"/>
      <c r="B1078" s="95"/>
      <c r="C1078" s="95"/>
      <c r="D1078" s="96"/>
      <c r="E1078" s="96"/>
      <c r="F1078" s="96"/>
      <c r="G1078" s="97"/>
      <c r="H1078" s="97"/>
      <c r="I1078" s="97"/>
      <c r="J1078" s="98"/>
      <c r="K1078" s="99"/>
      <c r="L1078" s="100"/>
      <c r="M1078" s="100"/>
      <c r="N1078" s="101"/>
      <c r="O1078" s="102" t="str">
        <f>IF(SUM(DECOMPTE[[#This Row],[Heures
OPAS A]]:DECOMPTE[[#This Row],[Heures
OPAS C]])=0,"-",IF(COUNTBLANK(#REF!)&gt;0,"Entrez le n°ID infirmier dans l'onglet 'Décompte' ",IF((COUNTBLANK(A1078:F1078)+COUNTBLANK(DECOMPTE[[#This Row],[Nb jours facturés au patient]:[ Assurance (N° BAG)]]))&gt;0,"Veuillez renseigner toutes les colonnes de la ligne","-")))</f>
        <v>-</v>
      </c>
    </row>
    <row r="1079" spans="1:15" ht="15.5" x14ac:dyDescent="0.25">
      <c r="A1079" s="95"/>
      <c r="B1079" s="95"/>
      <c r="C1079" s="95"/>
      <c r="D1079" s="96"/>
      <c r="E1079" s="96"/>
      <c r="F1079" s="96"/>
      <c r="G1079" s="97"/>
      <c r="H1079" s="97"/>
      <c r="I1079" s="97"/>
      <c r="J1079" s="98"/>
      <c r="K1079" s="99"/>
      <c r="L1079" s="100"/>
      <c r="M1079" s="100"/>
      <c r="N1079" s="101"/>
      <c r="O1079" s="102" t="str">
        <f>IF(SUM(DECOMPTE[[#This Row],[Heures
OPAS A]]:DECOMPTE[[#This Row],[Heures
OPAS C]])=0,"-",IF(COUNTBLANK(#REF!)&gt;0,"Entrez le n°ID infirmier dans l'onglet 'Décompte' ",IF((COUNTBLANK(A1079:F1079)+COUNTBLANK(DECOMPTE[[#This Row],[Nb jours facturés au patient]:[ Assurance (N° BAG)]]))&gt;0,"Veuillez renseigner toutes les colonnes de la ligne","-")))</f>
        <v>-</v>
      </c>
    </row>
    <row r="1080" spans="1:15" ht="15.5" x14ac:dyDescent="0.25">
      <c r="A1080" s="95"/>
      <c r="B1080" s="95"/>
      <c r="C1080" s="95"/>
      <c r="D1080" s="96"/>
      <c r="E1080" s="96"/>
      <c r="F1080" s="96"/>
      <c r="G1080" s="97"/>
      <c r="H1080" s="97"/>
      <c r="I1080" s="97"/>
      <c r="J1080" s="98"/>
      <c r="K1080" s="99"/>
      <c r="L1080" s="100"/>
      <c r="M1080" s="100"/>
      <c r="N1080" s="101"/>
      <c r="O1080" s="102" t="str">
        <f>IF(SUM(DECOMPTE[[#This Row],[Heures
OPAS A]]:DECOMPTE[[#This Row],[Heures
OPAS C]])=0,"-",IF(COUNTBLANK(#REF!)&gt;0,"Entrez le n°ID infirmier dans l'onglet 'Décompte' ",IF((COUNTBLANK(A1080:F1080)+COUNTBLANK(DECOMPTE[[#This Row],[Nb jours facturés au patient]:[ Assurance (N° BAG)]]))&gt;0,"Veuillez renseigner toutes les colonnes de la ligne","-")))</f>
        <v>-</v>
      </c>
    </row>
    <row r="1081" spans="1:15" ht="15.5" x14ac:dyDescent="0.25">
      <c r="A1081" s="95"/>
      <c r="B1081" s="95"/>
      <c r="C1081" s="95"/>
      <c r="D1081" s="96"/>
      <c r="E1081" s="96"/>
      <c r="F1081" s="96"/>
      <c r="G1081" s="97"/>
      <c r="H1081" s="97"/>
      <c r="I1081" s="97"/>
      <c r="J1081" s="98"/>
      <c r="K1081" s="99"/>
      <c r="L1081" s="100"/>
      <c r="M1081" s="100"/>
      <c r="N1081" s="101"/>
      <c r="O1081" s="102" t="str">
        <f>IF(SUM(DECOMPTE[[#This Row],[Heures
OPAS A]]:DECOMPTE[[#This Row],[Heures
OPAS C]])=0,"-",IF(COUNTBLANK(#REF!)&gt;0,"Entrez le n°ID infirmier dans l'onglet 'Décompte' ",IF((COUNTBLANK(A1081:F1081)+COUNTBLANK(DECOMPTE[[#This Row],[Nb jours facturés au patient]:[ Assurance (N° BAG)]]))&gt;0,"Veuillez renseigner toutes les colonnes de la ligne","-")))</f>
        <v>-</v>
      </c>
    </row>
    <row r="1082" spans="1:15" ht="15.5" x14ac:dyDescent="0.25">
      <c r="A1082" s="95"/>
      <c r="B1082" s="95"/>
      <c r="C1082" s="95"/>
      <c r="D1082" s="96"/>
      <c r="E1082" s="96"/>
      <c r="F1082" s="96"/>
      <c r="G1082" s="97"/>
      <c r="H1082" s="97"/>
      <c r="I1082" s="97"/>
      <c r="J1082" s="98"/>
      <c r="K1082" s="99"/>
      <c r="L1082" s="100"/>
      <c r="M1082" s="100"/>
      <c r="N1082" s="101"/>
      <c r="O1082" s="102" t="str">
        <f>IF(SUM(DECOMPTE[[#This Row],[Heures
OPAS A]]:DECOMPTE[[#This Row],[Heures
OPAS C]])=0,"-",IF(COUNTBLANK(#REF!)&gt;0,"Entrez le n°ID infirmier dans l'onglet 'Décompte' ",IF((COUNTBLANK(A1082:F1082)+COUNTBLANK(DECOMPTE[[#This Row],[Nb jours facturés au patient]:[ Assurance (N° BAG)]]))&gt;0,"Veuillez renseigner toutes les colonnes de la ligne","-")))</f>
        <v>-</v>
      </c>
    </row>
    <row r="1083" spans="1:15" ht="15.5" x14ac:dyDescent="0.25">
      <c r="A1083" s="95"/>
      <c r="B1083" s="95"/>
      <c r="C1083" s="95"/>
      <c r="D1083" s="96"/>
      <c r="E1083" s="96"/>
      <c r="F1083" s="96"/>
      <c r="G1083" s="97"/>
      <c r="H1083" s="97"/>
      <c r="I1083" s="97"/>
      <c r="J1083" s="98"/>
      <c r="K1083" s="99"/>
      <c r="L1083" s="100"/>
      <c r="M1083" s="100"/>
      <c r="N1083" s="101"/>
      <c r="O1083" s="102" t="str">
        <f>IF(SUM(DECOMPTE[[#This Row],[Heures
OPAS A]]:DECOMPTE[[#This Row],[Heures
OPAS C]])=0,"-",IF(COUNTBLANK(#REF!)&gt;0,"Entrez le n°ID infirmier dans l'onglet 'Décompte' ",IF((COUNTBLANK(A1083:F1083)+COUNTBLANK(DECOMPTE[[#This Row],[Nb jours facturés au patient]:[ Assurance (N° BAG)]]))&gt;0,"Veuillez renseigner toutes les colonnes de la ligne","-")))</f>
        <v>-</v>
      </c>
    </row>
    <row r="1084" spans="1:15" ht="15.5" x14ac:dyDescent="0.25">
      <c r="A1084" s="95"/>
      <c r="B1084" s="95"/>
      <c r="C1084" s="95"/>
      <c r="D1084" s="96"/>
      <c r="E1084" s="96"/>
      <c r="F1084" s="96"/>
      <c r="G1084" s="97"/>
      <c r="H1084" s="97"/>
      <c r="I1084" s="97"/>
      <c r="J1084" s="98"/>
      <c r="K1084" s="99"/>
      <c r="L1084" s="100"/>
      <c r="M1084" s="100"/>
      <c r="N1084" s="101"/>
      <c r="O1084" s="102" t="str">
        <f>IF(SUM(DECOMPTE[[#This Row],[Heures
OPAS A]]:DECOMPTE[[#This Row],[Heures
OPAS C]])=0,"-",IF(COUNTBLANK(#REF!)&gt;0,"Entrez le n°ID infirmier dans l'onglet 'Décompte' ",IF((COUNTBLANK(A1084:F1084)+COUNTBLANK(DECOMPTE[[#This Row],[Nb jours facturés au patient]:[ Assurance (N° BAG)]]))&gt;0,"Veuillez renseigner toutes les colonnes de la ligne","-")))</f>
        <v>-</v>
      </c>
    </row>
    <row r="1085" spans="1:15" ht="15.5" x14ac:dyDescent="0.25">
      <c r="A1085" s="95"/>
      <c r="B1085" s="95"/>
      <c r="C1085" s="95"/>
      <c r="D1085" s="96"/>
      <c r="E1085" s="96"/>
      <c r="F1085" s="96"/>
      <c r="G1085" s="97"/>
      <c r="H1085" s="97"/>
      <c r="I1085" s="97"/>
      <c r="J1085" s="98"/>
      <c r="K1085" s="99"/>
      <c r="L1085" s="100"/>
      <c r="M1085" s="100"/>
      <c r="N1085" s="101"/>
      <c r="O1085" s="102" t="str">
        <f>IF(SUM(DECOMPTE[[#This Row],[Heures
OPAS A]]:DECOMPTE[[#This Row],[Heures
OPAS C]])=0,"-",IF(COUNTBLANK(#REF!)&gt;0,"Entrez le n°ID infirmier dans l'onglet 'Décompte' ",IF((COUNTBLANK(A1085:F1085)+COUNTBLANK(DECOMPTE[[#This Row],[Nb jours facturés au patient]:[ Assurance (N° BAG)]]))&gt;0,"Veuillez renseigner toutes les colonnes de la ligne","-")))</f>
        <v>-</v>
      </c>
    </row>
    <row r="1086" spans="1:15" ht="15.5" x14ac:dyDescent="0.25">
      <c r="A1086" s="95"/>
      <c r="B1086" s="95"/>
      <c r="C1086" s="95"/>
      <c r="D1086" s="96"/>
      <c r="E1086" s="96"/>
      <c r="F1086" s="96"/>
      <c r="G1086" s="97"/>
      <c r="H1086" s="97"/>
      <c r="I1086" s="97"/>
      <c r="J1086" s="98"/>
      <c r="K1086" s="99"/>
      <c r="L1086" s="100"/>
      <c r="M1086" s="100"/>
      <c r="N1086" s="101"/>
      <c r="O1086" s="102" t="str">
        <f>IF(SUM(DECOMPTE[[#This Row],[Heures
OPAS A]]:DECOMPTE[[#This Row],[Heures
OPAS C]])=0,"-",IF(COUNTBLANK(#REF!)&gt;0,"Entrez le n°ID infirmier dans l'onglet 'Décompte' ",IF((COUNTBLANK(A1086:F1086)+COUNTBLANK(DECOMPTE[[#This Row],[Nb jours facturés au patient]:[ Assurance (N° BAG)]]))&gt;0,"Veuillez renseigner toutes les colonnes de la ligne","-")))</f>
        <v>-</v>
      </c>
    </row>
    <row r="1087" spans="1:15" ht="15.5" x14ac:dyDescent="0.25">
      <c r="A1087" s="95"/>
      <c r="B1087" s="95"/>
      <c r="C1087" s="95"/>
      <c r="D1087" s="96"/>
      <c r="E1087" s="96"/>
      <c r="F1087" s="96"/>
      <c r="G1087" s="97"/>
      <c r="H1087" s="97"/>
      <c r="I1087" s="97"/>
      <c r="J1087" s="98"/>
      <c r="K1087" s="99"/>
      <c r="L1087" s="100"/>
      <c r="M1087" s="100"/>
      <c r="N1087" s="101"/>
      <c r="O1087" s="102" t="str">
        <f>IF(SUM(DECOMPTE[[#This Row],[Heures
OPAS A]]:DECOMPTE[[#This Row],[Heures
OPAS C]])=0,"-",IF(COUNTBLANK(#REF!)&gt;0,"Entrez le n°ID infirmier dans l'onglet 'Décompte' ",IF((COUNTBLANK(A1087:F1087)+COUNTBLANK(DECOMPTE[[#This Row],[Nb jours facturés au patient]:[ Assurance (N° BAG)]]))&gt;0,"Veuillez renseigner toutes les colonnes de la ligne","-")))</f>
        <v>-</v>
      </c>
    </row>
    <row r="1088" spans="1:15" ht="15.5" x14ac:dyDescent="0.25">
      <c r="A1088" s="95"/>
      <c r="B1088" s="95"/>
      <c r="C1088" s="95"/>
      <c r="D1088" s="96"/>
      <c r="E1088" s="96"/>
      <c r="F1088" s="96"/>
      <c r="G1088" s="97"/>
      <c r="H1088" s="97"/>
      <c r="I1088" s="97"/>
      <c r="J1088" s="98"/>
      <c r="K1088" s="99"/>
      <c r="L1088" s="100"/>
      <c r="M1088" s="100"/>
      <c r="N1088" s="101"/>
      <c r="O1088" s="102" t="str">
        <f>IF(SUM(DECOMPTE[[#This Row],[Heures
OPAS A]]:DECOMPTE[[#This Row],[Heures
OPAS C]])=0,"-",IF(COUNTBLANK(#REF!)&gt;0,"Entrez le n°ID infirmier dans l'onglet 'Décompte' ",IF((COUNTBLANK(A1088:F1088)+COUNTBLANK(DECOMPTE[[#This Row],[Nb jours facturés au patient]:[ Assurance (N° BAG)]]))&gt;0,"Veuillez renseigner toutes les colonnes de la ligne","-")))</f>
        <v>-</v>
      </c>
    </row>
    <row r="1089" spans="1:15" ht="15.5" x14ac:dyDescent="0.25">
      <c r="A1089" s="95"/>
      <c r="B1089" s="95"/>
      <c r="C1089" s="95"/>
      <c r="D1089" s="96"/>
      <c r="E1089" s="96"/>
      <c r="F1089" s="96"/>
      <c r="G1089" s="97"/>
      <c r="H1089" s="97"/>
      <c r="I1089" s="97"/>
      <c r="J1089" s="98"/>
      <c r="K1089" s="99"/>
      <c r="L1089" s="100"/>
      <c r="M1089" s="100"/>
      <c r="N1089" s="101"/>
      <c r="O1089" s="102" t="str">
        <f>IF(SUM(DECOMPTE[[#This Row],[Heures
OPAS A]]:DECOMPTE[[#This Row],[Heures
OPAS C]])=0,"-",IF(COUNTBLANK(#REF!)&gt;0,"Entrez le n°ID infirmier dans l'onglet 'Décompte' ",IF((COUNTBLANK(A1089:F1089)+COUNTBLANK(DECOMPTE[[#This Row],[Nb jours facturés au patient]:[ Assurance (N° BAG)]]))&gt;0,"Veuillez renseigner toutes les colonnes de la ligne","-")))</f>
        <v>-</v>
      </c>
    </row>
    <row r="1090" spans="1:15" ht="15.5" x14ac:dyDescent="0.25">
      <c r="A1090" s="95"/>
      <c r="B1090" s="95"/>
      <c r="C1090" s="95"/>
      <c r="D1090" s="96"/>
      <c r="E1090" s="96"/>
      <c r="F1090" s="96"/>
      <c r="G1090" s="97"/>
      <c r="H1090" s="97"/>
      <c r="I1090" s="97"/>
      <c r="J1090" s="98"/>
      <c r="K1090" s="99"/>
      <c r="L1090" s="100"/>
      <c r="M1090" s="100"/>
      <c r="N1090" s="101"/>
      <c r="O1090" s="102" t="str">
        <f>IF(SUM(DECOMPTE[[#This Row],[Heures
OPAS A]]:DECOMPTE[[#This Row],[Heures
OPAS C]])=0,"-",IF(COUNTBLANK(#REF!)&gt;0,"Entrez le n°ID infirmier dans l'onglet 'Décompte' ",IF((COUNTBLANK(A1090:F1090)+COUNTBLANK(DECOMPTE[[#This Row],[Nb jours facturés au patient]:[ Assurance (N° BAG)]]))&gt;0,"Veuillez renseigner toutes les colonnes de la ligne","-")))</f>
        <v>-</v>
      </c>
    </row>
    <row r="1091" spans="1:15" ht="15.5" x14ac:dyDescent="0.25">
      <c r="A1091" s="95"/>
      <c r="B1091" s="95"/>
      <c r="C1091" s="95"/>
      <c r="D1091" s="96"/>
      <c r="E1091" s="96"/>
      <c r="F1091" s="96"/>
      <c r="G1091" s="97"/>
      <c r="H1091" s="97"/>
      <c r="I1091" s="97"/>
      <c r="J1091" s="98"/>
      <c r="K1091" s="99"/>
      <c r="L1091" s="100"/>
      <c r="M1091" s="100"/>
      <c r="N1091" s="101"/>
      <c r="O1091" s="102" t="str">
        <f>IF(SUM(DECOMPTE[[#This Row],[Heures
OPAS A]]:DECOMPTE[[#This Row],[Heures
OPAS C]])=0,"-",IF(COUNTBLANK(#REF!)&gt;0,"Entrez le n°ID infirmier dans l'onglet 'Décompte' ",IF((COUNTBLANK(A1091:F1091)+COUNTBLANK(DECOMPTE[[#This Row],[Nb jours facturés au patient]:[ Assurance (N° BAG)]]))&gt;0,"Veuillez renseigner toutes les colonnes de la ligne","-")))</f>
        <v>-</v>
      </c>
    </row>
    <row r="1092" spans="1:15" ht="15.5" x14ac:dyDescent="0.25">
      <c r="A1092" s="95"/>
      <c r="B1092" s="95"/>
      <c r="C1092" s="95"/>
      <c r="D1092" s="96"/>
      <c r="E1092" s="96"/>
      <c r="F1092" s="96"/>
      <c r="G1092" s="97"/>
      <c r="H1092" s="97"/>
      <c r="I1092" s="97"/>
      <c r="J1092" s="98"/>
      <c r="K1092" s="99"/>
      <c r="L1092" s="100"/>
      <c r="M1092" s="100"/>
      <c r="N1092" s="101"/>
      <c r="O1092" s="102" t="str">
        <f>IF(SUM(DECOMPTE[[#This Row],[Heures
OPAS A]]:DECOMPTE[[#This Row],[Heures
OPAS C]])=0,"-",IF(COUNTBLANK(#REF!)&gt;0,"Entrez le n°ID infirmier dans l'onglet 'Décompte' ",IF((COUNTBLANK(A1092:F1092)+COUNTBLANK(DECOMPTE[[#This Row],[Nb jours facturés au patient]:[ Assurance (N° BAG)]]))&gt;0,"Veuillez renseigner toutes les colonnes de la ligne","-")))</f>
        <v>-</v>
      </c>
    </row>
    <row r="1093" spans="1:15" ht="15.5" x14ac:dyDescent="0.25">
      <c r="A1093" s="95"/>
      <c r="B1093" s="95"/>
      <c r="C1093" s="95"/>
      <c r="D1093" s="96"/>
      <c r="E1093" s="96"/>
      <c r="F1093" s="96"/>
      <c r="G1093" s="97"/>
      <c r="H1093" s="97"/>
      <c r="I1093" s="97"/>
      <c r="J1093" s="98"/>
      <c r="K1093" s="99"/>
      <c r="L1093" s="100"/>
      <c r="M1093" s="100"/>
      <c r="N1093" s="101"/>
      <c r="O1093" s="102" t="str">
        <f>IF(SUM(DECOMPTE[[#This Row],[Heures
OPAS A]]:DECOMPTE[[#This Row],[Heures
OPAS C]])=0,"-",IF(COUNTBLANK(#REF!)&gt;0,"Entrez le n°ID infirmier dans l'onglet 'Décompte' ",IF((COUNTBLANK(A1093:F1093)+COUNTBLANK(DECOMPTE[[#This Row],[Nb jours facturés au patient]:[ Assurance (N° BAG)]]))&gt;0,"Veuillez renseigner toutes les colonnes de la ligne","-")))</f>
        <v>-</v>
      </c>
    </row>
    <row r="1094" spans="1:15" ht="15.5" x14ac:dyDescent="0.25">
      <c r="A1094" s="95"/>
      <c r="B1094" s="95"/>
      <c r="C1094" s="95"/>
      <c r="D1094" s="96"/>
      <c r="E1094" s="96"/>
      <c r="F1094" s="96"/>
      <c r="G1094" s="97"/>
      <c r="H1094" s="97"/>
      <c r="I1094" s="97"/>
      <c r="J1094" s="98"/>
      <c r="K1094" s="99"/>
      <c r="L1094" s="100"/>
      <c r="M1094" s="100"/>
      <c r="N1094" s="101"/>
      <c r="O1094" s="102" t="str">
        <f>IF(SUM(DECOMPTE[[#This Row],[Heures
OPAS A]]:DECOMPTE[[#This Row],[Heures
OPAS C]])=0,"-",IF(COUNTBLANK(#REF!)&gt;0,"Entrez le n°ID infirmier dans l'onglet 'Décompte' ",IF((COUNTBLANK(A1094:F1094)+COUNTBLANK(DECOMPTE[[#This Row],[Nb jours facturés au patient]:[ Assurance (N° BAG)]]))&gt;0,"Veuillez renseigner toutes les colonnes de la ligne","-")))</f>
        <v>-</v>
      </c>
    </row>
    <row r="1095" spans="1:15" ht="15.5" x14ac:dyDescent="0.25">
      <c r="A1095" s="95"/>
      <c r="B1095" s="95"/>
      <c r="C1095" s="95"/>
      <c r="D1095" s="96"/>
      <c r="E1095" s="96"/>
      <c r="F1095" s="96"/>
      <c r="G1095" s="97"/>
      <c r="H1095" s="97"/>
      <c r="I1095" s="97"/>
      <c r="J1095" s="98"/>
      <c r="K1095" s="99"/>
      <c r="L1095" s="100"/>
      <c r="M1095" s="100"/>
      <c r="N1095" s="101"/>
      <c r="O1095" s="102" t="str">
        <f>IF(SUM(DECOMPTE[[#This Row],[Heures
OPAS A]]:DECOMPTE[[#This Row],[Heures
OPAS C]])=0,"-",IF(COUNTBLANK(#REF!)&gt;0,"Entrez le n°ID infirmier dans l'onglet 'Décompte' ",IF((COUNTBLANK(A1095:F1095)+COUNTBLANK(DECOMPTE[[#This Row],[Nb jours facturés au patient]:[ Assurance (N° BAG)]]))&gt;0,"Veuillez renseigner toutes les colonnes de la ligne","-")))</f>
        <v>-</v>
      </c>
    </row>
    <row r="1096" spans="1:15" ht="15.5" x14ac:dyDescent="0.25">
      <c r="A1096" s="95"/>
      <c r="B1096" s="95"/>
      <c r="C1096" s="95"/>
      <c r="D1096" s="96"/>
      <c r="E1096" s="96"/>
      <c r="F1096" s="96"/>
      <c r="G1096" s="97"/>
      <c r="H1096" s="97"/>
      <c r="I1096" s="97"/>
      <c r="J1096" s="98"/>
      <c r="K1096" s="99"/>
      <c r="L1096" s="100"/>
      <c r="M1096" s="100"/>
      <c r="N1096" s="101"/>
      <c r="O1096" s="102" t="str">
        <f>IF(SUM(DECOMPTE[[#This Row],[Heures
OPAS A]]:DECOMPTE[[#This Row],[Heures
OPAS C]])=0,"-",IF(COUNTBLANK(#REF!)&gt;0,"Entrez le n°ID infirmier dans l'onglet 'Décompte' ",IF((COUNTBLANK(A1096:F1096)+COUNTBLANK(DECOMPTE[[#This Row],[Nb jours facturés au patient]:[ Assurance (N° BAG)]]))&gt;0,"Veuillez renseigner toutes les colonnes de la ligne","-")))</f>
        <v>-</v>
      </c>
    </row>
    <row r="1097" spans="1:15" ht="15.5" x14ac:dyDescent="0.25">
      <c r="A1097" s="95"/>
      <c r="B1097" s="95"/>
      <c r="C1097" s="95"/>
      <c r="D1097" s="96"/>
      <c r="E1097" s="96"/>
      <c r="F1097" s="96"/>
      <c r="G1097" s="97"/>
      <c r="H1097" s="97"/>
      <c r="I1097" s="97"/>
      <c r="J1097" s="98"/>
      <c r="K1097" s="99"/>
      <c r="L1097" s="100"/>
      <c r="M1097" s="100"/>
      <c r="N1097" s="101"/>
      <c r="O1097" s="102" t="str">
        <f>IF(SUM(DECOMPTE[[#This Row],[Heures
OPAS A]]:DECOMPTE[[#This Row],[Heures
OPAS C]])=0,"-",IF(COUNTBLANK(#REF!)&gt;0,"Entrez le n°ID infirmier dans l'onglet 'Décompte' ",IF((COUNTBLANK(A1097:F1097)+COUNTBLANK(DECOMPTE[[#This Row],[Nb jours facturés au patient]:[ Assurance (N° BAG)]]))&gt;0,"Veuillez renseigner toutes les colonnes de la ligne","-")))</f>
        <v>-</v>
      </c>
    </row>
    <row r="1098" spans="1:15" ht="15.5" x14ac:dyDescent="0.25">
      <c r="A1098" s="95"/>
      <c r="B1098" s="95"/>
      <c r="C1098" s="95"/>
      <c r="D1098" s="96"/>
      <c r="E1098" s="96"/>
      <c r="F1098" s="96"/>
      <c r="G1098" s="97"/>
      <c r="H1098" s="97"/>
      <c r="I1098" s="97"/>
      <c r="J1098" s="98"/>
      <c r="K1098" s="99"/>
      <c r="L1098" s="100"/>
      <c r="M1098" s="100"/>
      <c r="N1098" s="101"/>
      <c r="O1098" s="102" t="str">
        <f>IF(SUM(DECOMPTE[[#This Row],[Heures
OPAS A]]:DECOMPTE[[#This Row],[Heures
OPAS C]])=0,"-",IF(COUNTBLANK(#REF!)&gt;0,"Entrez le n°ID infirmier dans l'onglet 'Décompte' ",IF((COUNTBLANK(A1098:F1098)+COUNTBLANK(DECOMPTE[[#This Row],[Nb jours facturés au patient]:[ Assurance (N° BAG)]]))&gt;0,"Veuillez renseigner toutes les colonnes de la ligne","-")))</f>
        <v>-</v>
      </c>
    </row>
    <row r="1099" spans="1:15" ht="15.5" x14ac:dyDescent="0.25">
      <c r="A1099" s="95"/>
      <c r="B1099" s="95"/>
      <c r="C1099" s="95"/>
      <c r="D1099" s="96"/>
      <c r="E1099" s="96"/>
      <c r="F1099" s="96"/>
      <c r="G1099" s="97"/>
      <c r="H1099" s="97"/>
      <c r="I1099" s="97"/>
      <c r="J1099" s="98"/>
      <c r="K1099" s="99"/>
      <c r="L1099" s="100"/>
      <c r="M1099" s="100"/>
      <c r="N1099" s="101"/>
      <c r="O1099" s="102" t="str">
        <f>IF(SUM(DECOMPTE[[#This Row],[Heures
OPAS A]]:DECOMPTE[[#This Row],[Heures
OPAS C]])=0,"-",IF(COUNTBLANK(#REF!)&gt;0,"Entrez le n°ID infirmier dans l'onglet 'Décompte' ",IF((COUNTBLANK(A1099:F1099)+COUNTBLANK(DECOMPTE[[#This Row],[Nb jours facturés au patient]:[ Assurance (N° BAG)]]))&gt;0,"Veuillez renseigner toutes les colonnes de la ligne","-")))</f>
        <v>-</v>
      </c>
    </row>
    <row r="1100" spans="1:15" ht="15.5" x14ac:dyDescent="0.25">
      <c r="A1100" s="95"/>
      <c r="B1100" s="95"/>
      <c r="C1100" s="95"/>
      <c r="D1100" s="96"/>
      <c r="E1100" s="96"/>
      <c r="F1100" s="96"/>
      <c r="G1100" s="97"/>
      <c r="H1100" s="97"/>
      <c r="I1100" s="97"/>
      <c r="J1100" s="98"/>
      <c r="K1100" s="99"/>
      <c r="L1100" s="100"/>
      <c r="M1100" s="100"/>
      <c r="N1100" s="101"/>
      <c r="O1100" s="102" t="str">
        <f>IF(SUM(DECOMPTE[[#This Row],[Heures
OPAS A]]:DECOMPTE[[#This Row],[Heures
OPAS C]])=0,"-",IF(COUNTBLANK(#REF!)&gt;0,"Entrez le n°ID infirmier dans l'onglet 'Décompte' ",IF((COUNTBLANK(A1100:F1100)+COUNTBLANK(DECOMPTE[[#This Row],[Nb jours facturés au patient]:[ Assurance (N° BAG)]]))&gt;0,"Veuillez renseigner toutes les colonnes de la ligne","-")))</f>
        <v>-</v>
      </c>
    </row>
    <row r="1101" spans="1:15" ht="15.5" x14ac:dyDescent="0.25">
      <c r="A1101" s="95"/>
      <c r="B1101" s="95"/>
      <c r="C1101" s="95"/>
      <c r="D1101" s="96"/>
      <c r="E1101" s="96"/>
      <c r="F1101" s="96"/>
      <c r="G1101" s="97"/>
      <c r="H1101" s="97"/>
      <c r="I1101" s="97"/>
      <c r="J1101" s="98"/>
      <c r="K1101" s="99"/>
      <c r="L1101" s="100"/>
      <c r="M1101" s="100"/>
      <c r="N1101" s="101"/>
      <c r="O1101" s="102" t="str">
        <f>IF(SUM(DECOMPTE[[#This Row],[Heures
OPAS A]]:DECOMPTE[[#This Row],[Heures
OPAS C]])=0,"-",IF(COUNTBLANK(#REF!)&gt;0,"Entrez le n°ID infirmier dans l'onglet 'Décompte' ",IF((COUNTBLANK(A1101:F1101)+COUNTBLANK(DECOMPTE[[#This Row],[Nb jours facturés au patient]:[ Assurance (N° BAG)]]))&gt;0,"Veuillez renseigner toutes les colonnes de la ligne","-")))</f>
        <v>-</v>
      </c>
    </row>
    <row r="1102" spans="1:15" ht="15.5" x14ac:dyDescent="0.25">
      <c r="A1102" s="95"/>
      <c r="B1102" s="95"/>
      <c r="C1102" s="95"/>
      <c r="D1102" s="96"/>
      <c r="E1102" s="96"/>
      <c r="F1102" s="96"/>
      <c r="G1102" s="97"/>
      <c r="H1102" s="97"/>
      <c r="I1102" s="97"/>
      <c r="J1102" s="98"/>
      <c r="K1102" s="99"/>
      <c r="L1102" s="100"/>
      <c r="M1102" s="100"/>
      <c r="N1102" s="101"/>
      <c r="O1102" s="102" t="str">
        <f>IF(SUM(DECOMPTE[[#This Row],[Heures
OPAS A]]:DECOMPTE[[#This Row],[Heures
OPAS C]])=0,"-",IF(COUNTBLANK(#REF!)&gt;0,"Entrez le n°ID infirmier dans l'onglet 'Décompte' ",IF((COUNTBLANK(A1102:F1102)+COUNTBLANK(DECOMPTE[[#This Row],[Nb jours facturés au patient]:[ Assurance (N° BAG)]]))&gt;0,"Veuillez renseigner toutes les colonnes de la ligne","-")))</f>
        <v>-</v>
      </c>
    </row>
    <row r="1103" spans="1:15" ht="15.5" x14ac:dyDescent="0.25">
      <c r="A1103" s="95"/>
      <c r="B1103" s="95"/>
      <c r="C1103" s="95"/>
      <c r="D1103" s="96"/>
      <c r="E1103" s="96"/>
      <c r="F1103" s="96"/>
      <c r="G1103" s="97"/>
      <c r="H1103" s="97"/>
      <c r="I1103" s="97"/>
      <c r="J1103" s="98"/>
      <c r="K1103" s="99"/>
      <c r="L1103" s="100"/>
      <c r="M1103" s="100"/>
      <c r="N1103" s="101"/>
      <c r="O1103" s="102" t="str">
        <f>IF(SUM(DECOMPTE[[#This Row],[Heures
OPAS A]]:DECOMPTE[[#This Row],[Heures
OPAS C]])=0,"-",IF(COUNTBLANK(#REF!)&gt;0,"Entrez le n°ID infirmier dans l'onglet 'Décompte' ",IF((COUNTBLANK(A1103:F1103)+COUNTBLANK(DECOMPTE[[#This Row],[Nb jours facturés au patient]:[ Assurance (N° BAG)]]))&gt;0,"Veuillez renseigner toutes les colonnes de la ligne","-")))</f>
        <v>-</v>
      </c>
    </row>
    <row r="1104" spans="1:15" ht="15.5" x14ac:dyDescent="0.25">
      <c r="A1104" s="95"/>
      <c r="B1104" s="95"/>
      <c r="C1104" s="95"/>
      <c r="D1104" s="96"/>
      <c r="E1104" s="96"/>
      <c r="F1104" s="96"/>
      <c r="G1104" s="97"/>
      <c r="H1104" s="97"/>
      <c r="I1104" s="97"/>
      <c r="J1104" s="98"/>
      <c r="K1104" s="99"/>
      <c r="L1104" s="100"/>
      <c r="M1104" s="100"/>
      <c r="N1104" s="101"/>
      <c r="O1104" s="102" t="str">
        <f>IF(SUM(DECOMPTE[[#This Row],[Heures
OPAS A]]:DECOMPTE[[#This Row],[Heures
OPAS C]])=0,"-",IF(COUNTBLANK(#REF!)&gt;0,"Entrez le n°ID infirmier dans l'onglet 'Décompte' ",IF((COUNTBLANK(A1104:F1104)+COUNTBLANK(DECOMPTE[[#This Row],[Nb jours facturés au patient]:[ Assurance (N° BAG)]]))&gt;0,"Veuillez renseigner toutes les colonnes de la ligne","-")))</f>
        <v>-</v>
      </c>
    </row>
    <row r="1105" spans="1:15" ht="15.5" x14ac:dyDescent="0.25">
      <c r="A1105" s="95"/>
      <c r="B1105" s="95"/>
      <c r="C1105" s="95"/>
      <c r="D1105" s="96"/>
      <c r="E1105" s="96"/>
      <c r="F1105" s="96"/>
      <c r="G1105" s="97"/>
      <c r="H1105" s="97"/>
      <c r="I1105" s="97"/>
      <c r="J1105" s="98"/>
      <c r="K1105" s="99"/>
      <c r="L1105" s="100"/>
      <c r="M1105" s="100"/>
      <c r="N1105" s="101"/>
      <c r="O1105" s="102" t="str">
        <f>IF(SUM(DECOMPTE[[#This Row],[Heures
OPAS A]]:DECOMPTE[[#This Row],[Heures
OPAS C]])=0,"-",IF(COUNTBLANK(#REF!)&gt;0,"Entrez le n°ID infirmier dans l'onglet 'Décompte' ",IF((COUNTBLANK(A1105:F1105)+COUNTBLANK(DECOMPTE[[#This Row],[Nb jours facturés au patient]:[ Assurance (N° BAG)]]))&gt;0,"Veuillez renseigner toutes les colonnes de la ligne","-")))</f>
        <v>-</v>
      </c>
    </row>
    <row r="1106" spans="1:15" ht="15.5" x14ac:dyDescent="0.25">
      <c r="A1106" s="95"/>
      <c r="B1106" s="95"/>
      <c r="C1106" s="95"/>
      <c r="D1106" s="96"/>
      <c r="E1106" s="96"/>
      <c r="F1106" s="96"/>
      <c r="G1106" s="97"/>
      <c r="H1106" s="97"/>
      <c r="I1106" s="97"/>
      <c r="J1106" s="98"/>
      <c r="K1106" s="99"/>
      <c r="L1106" s="100"/>
      <c r="M1106" s="100"/>
      <c r="N1106" s="101"/>
      <c r="O1106" s="102" t="str">
        <f>IF(SUM(DECOMPTE[[#This Row],[Heures
OPAS A]]:DECOMPTE[[#This Row],[Heures
OPAS C]])=0,"-",IF(COUNTBLANK(#REF!)&gt;0,"Entrez le n°ID infirmier dans l'onglet 'Décompte' ",IF((COUNTBLANK(A1106:F1106)+COUNTBLANK(DECOMPTE[[#This Row],[Nb jours facturés au patient]:[ Assurance (N° BAG)]]))&gt;0,"Veuillez renseigner toutes les colonnes de la ligne","-")))</f>
        <v>-</v>
      </c>
    </row>
    <row r="1107" spans="1:15" ht="15.5" x14ac:dyDescent="0.25">
      <c r="A1107" s="95"/>
      <c r="B1107" s="95"/>
      <c r="C1107" s="95"/>
      <c r="D1107" s="96"/>
      <c r="E1107" s="96"/>
      <c r="F1107" s="96"/>
      <c r="G1107" s="97"/>
      <c r="H1107" s="97"/>
      <c r="I1107" s="97"/>
      <c r="J1107" s="98"/>
      <c r="K1107" s="99"/>
      <c r="L1107" s="100"/>
      <c r="M1107" s="100"/>
      <c r="N1107" s="101"/>
      <c r="O1107" s="102" t="str">
        <f>IF(SUM(DECOMPTE[[#This Row],[Heures
OPAS A]]:DECOMPTE[[#This Row],[Heures
OPAS C]])=0,"-",IF(COUNTBLANK(#REF!)&gt;0,"Entrez le n°ID infirmier dans l'onglet 'Décompte' ",IF((COUNTBLANK(A1107:F1107)+COUNTBLANK(DECOMPTE[[#This Row],[Nb jours facturés au patient]:[ Assurance (N° BAG)]]))&gt;0,"Veuillez renseigner toutes les colonnes de la ligne","-")))</f>
        <v>-</v>
      </c>
    </row>
    <row r="1108" spans="1:15" ht="15.5" x14ac:dyDescent="0.25">
      <c r="A1108" s="95"/>
      <c r="B1108" s="95"/>
      <c r="C1108" s="95"/>
      <c r="D1108" s="96"/>
      <c r="E1108" s="96"/>
      <c r="F1108" s="96"/>
      <c r="G1108" s="97"/>
      <c r="H1108" s="97"/>
      <c r="I1108" s="97"/>
      <c r="J1108" s="98"/>
      <c r="K1108" s="99"/>
      <c r="L1108" s="100"/>
      <c r="M1108" s="100"/>
      <c r="N1108" s="101"/>
      <c r="O1108" s="102" t="str">
        <f>IF(SUM(DECOMPTE[[#This Row],[Heures
OPAS A]]:DECOMPTE[[#This Row],[Heures
OPAS C]])=0,"-",IF(COUNTBLANK(#REF!)&gt;0,"Entrez le n°ID infirmier dans l'onglet 'Décompte' ",IF((COUNTBLANK(A1108:F1108)+COUNTBLANK(DECOMPTE[[#This Row],[Nb jours facturés au patient]:[ Assurance (N° BAG)]]))&gt;0,"Veuillez renseigner toutes les colonnes de la ligne","-")))</f>
        <v>-</v>
      </c>
    </row>
    <row r="1109" spans="1:15" ht="15.5" x14ac:dyDescent="0.25">
      <c r="A1109" s="95"/>
      <c r="B1109" s="95"/>
      <c r="C1109" s="95"/>
      <c r="D1109" s="96"/>
      <c r="E1109" s="96"/>
      <c r="F1109" s="96"/>
      <c r="G1109" s="97"/>
      <c r="H1109" s="97"/>
      <c r="I1109" s="97"/>
      <c r="J1109" s="98"/>
      <c r="K1109" s="99"/>
      <c r="L1109" s="100"/>
      <c r="M1109" s="100"/>
      <c r="N1109" s="101"/>
      <c r="O1109" s="102" t="str">
        <f>IF(SUM(DECOMPTE[[#This Row],[Heures
OPAS A]]:DECOMPTE[[#This Row],[Heures
OPAS C]])=0,"-",IF(COUNTBLANK(#REF!)&gt;0,"Entrez le n°ID infirmier dans l'onglet 'Décompte' ",IF((COUNTBLANK(A1109:F1109)+COUNTBLANK(DECOMPTE[[#This Row],[Nb jours facturés au patient]:[ Assurance (N° BAG)]]))&gt;0,"Veuillez renseigner toutes les colonnes de la ligne","-")))</f>
        <v>-</v>
      </c>
    </row>
    <row r="1110" spans="1:15" ht="15.5" x14ac:dyDescent="0.25">
      <c r="A1110" s="95"/>
      <c r="B1110" s="95"/>
      <c r="C1110" s="95"/>
      <c r="D1110" s="96"/>
      <c r="E1110" s="96"/>
      <c r="F1110" s="96"/>
      <c r="G1110" s="97"/>
      <c r="H1110" s="97"/>
      <c r="I1110" s="97"/>
      <c r="J1110" s="98"/>
      <c r="K1110" s="99"/>
      <c r="L1110" s="100"/>
      <c r="M1110" s="100"/>
      <c r="N1110" s="101"/>
      <c r="O1110" s="102" t="str">
        <f>IF(SUM(DECOMPTE[[#This Row],[Heures
OPAS A]]:DECOMPTE[[#This Row],[Heures
OPAS C]])=0,"-",IF(COUNTBLANK(#REF!)&gt;0,"Entrez le n°ID infirmier dans l'onglet 'Décompte' ",IF((COUNTBLANK(A1110:F1110)+COUNTBLANK(DECOMPTE[[#This Row],[Nb jours facturés au patient]:[ Assurance (N° BAG)]]))&gt;0,"Veuillez renseigner toutes les colonnes de la ligne","-")))</f>
        <v>-</v>
      </c>
    </row>
    <row r="1111" spans="1:15" ht="15.5" x14ac:dyDescent="0.25">
      <c r="A1111" s="95"/>
      <c r="B1111" s="95"/>
      <c r="C1111" s="95"/>
      <c r="D1111" s="96"/>
      <c r="E1111" s="96"/>
      <c r="F1111" s="96"/>
      <c r="G1111" s="97"/>
      <c r="H1111" s="97"/>
      <c r="I1111" s="97"/>
      <c r="J1111" s="98"/>
      <c r="K1111" s="99"/>
      <c r="L1111" s="100"/>
      <c r="M1111" s="100"/>
      <c r="N1111" s="101"/>
      <c r="O1111" s="102" t="str">
        <f>IF(SUM(DECOMPTE[[#This Row],[Heures
OPAS A]]:DECOMPTE[[#This Row],[Heures
OPAS C]])=0,"-",IF(COUNTBLANK(#REF!)&gt;0,"Entrez le n°ID infirmier dans l'onglet 'Décompte' ",IF((COUNTBLANK(A1111:F1111)+COUNTBLANK(DECOMPTE[[#This Row],[Nb jours facturés au patient]:[ Assurance (N° BAG)]]))&gt;0,"Veuillez renseigner toutes les colonnes de la ligne","-")))</f>
        <v>-</v>
      </c>
    </row>
    <row r="1112" spans="1:15" ht="15.5" x14ac:dyDescent="0.25">
      <c r="A1112" s="95"/>
      <c r="B1112" s="95"/>
      <c r="C1112" s="95"/>
      <c r="D1112" s="96"/>
      <c r="E1112" s="96"/>
      <c r="F1112" s="96"/>
      <c r="G1112" s="97"/>
      <c r="H1112" s="97"/>
      <c r="I1112" s="97"/>
      <c r="J1112" s="98"/>
      <c r="K1112" s="99"/>
      <c r="L1112" s="100"/>
      <c r="M1112" s="100"/>
      <c r="N1112" s="101"/>
      <c r="O1112" s="102" t="str">
        <f>IF(SUM(DECOMPTE[[#This Row],[Heures
OPAS A]]:DECOMPTE[[#This Row],[Heures
OPAS C]])=0,"-",IF(COUNTBLANK(#REF!)&gt;0,"Entrez le n°ID infirmier dans l'onglet 'Décompte' ",IF((COUNTBLANK(A1112:F1112)+COUNTBLANK(DECOMPTE[[#This Row],[Nb jours facturés au patient]:[ Assurance (N° BAG)]]))&gt;0,"Veuillez renseigner toutes les colonnes de la ligne","-")))</f>
        <v>-</v>
      </c>
    </row>
    <row r="1113" spans="1:15" ht="15.5" x14ac:dyDescent="0.25">
      <c r="A1113" s="95"/>
      <c r="B1113" s="95"/>
      <c r="C1113" s="95"/>
      <c r="D1113" s="96"/>
      <c r="E1113" s="96"/>
      <c r="F1113" s="96"/>
      <c r="G1113" s="97"/>
      <c r="H1113" s="97"/>
      <c r="I1113" s="97"/>
      <c r="J1113" s="98"/>
      <c r="K1113" s="99"/>
      <c r="L1113" s="100"/>
      <c r="M1113" s="100"/>
      <c r="N1113" s="101"/>
      <c r="O1113" s="102" t="str">
        <f>IF(SUM(DECOMPTE[[#This Row],[Heures
OPAS A]]:DECOMPTE[[#This Row],[Heures
OPAS C]])=0,"-",IF(COUNTBLANK(#REF!)&gt;0,"Entrez le n°ID infirmier dans l'onglet 'Décompte' ",IF((COUNTBLANK(A1113:F1113)+COUNTBLANK(DECOMPTE[[#This Row],[Nb jours facturés au patient]:[ Assurance (N° BAG)]]))&gt;0,"Veuillez renseigner toutes les colonnes de la ligne","-")))</f>
        <v>-</v>
      </c>
    </row>
    <row r="1114" spans="1:15" ht="15.5" x14ac:dyDescent="0.25">
      <c r="A1114" s="95"/>
      <c r="B1114" s="95"/>
      <c r="C1114" s="95"/>
      <c r="D1114" s="96"/>
      <c r="E1114" s="96"/>
      <c r="F1114" s="96"/>
      <c r="G1114" s="97"/>
      <c r="H1114" s="97"/>
      <c r="I1114" s="97"/>
      <c r="J1114" s="98"/>
      <c r="K1114" s="99"/>
      <c r="L1114" s="100"/>
      <c r="M1114" s="100"/>
      <c r="N1114" s="101"/>
      <c r="O1114" s="102" t="str">
        <f>IF(SUM(DECOMPTE[[#This Row],[Heures
OPAS A]]:DECOMPTE[[#This Row],[Heures
OPAS C]])=0,"-",IF(COUNTBLANK(#REF!)&gt;0,"Entrez le n°ID infirmier dans l'onglet 'Décompte' ",IF((COUNTBLANK(A1114:F1114)+COUNTBLANK(DECOMPTE[[#This Row],[Nb jours facturés au patient]:[ Assurance (N° BAG)]]))&gt;0,"Veuillez renseigner toutes les colonnes de la ligne","-")))</f>
        <v>-</v>
      </c>
    </row>
    <row r="1115" spans="1:15" ht="15.5" x14ac:dyDescent="0.25">
      <c r="A1115" s="95"/>
      <c r="B1115" s="95"/>
      <c r="C1115" s="95"/>
      <c r="D1115" s="96"/>
      <c r="E1115" s="96"/>
      <c r="F1115" s="96"/>
      <c r="G1115" s="97"/>
      <c r="H1115" s="97"/>
      <c r="I1115" s="97"/>
      <c r="J1115" s="98"/>
      <c r="K1115" s="99"/>
      <c r="L1115" s="100"/>
      <c r="M1115" s="100"/>
      <c r="N1115" s="101"/>
      <c r="O1115" s="102" t="str">
        <f>IF(SUM(DECOMPTE[[#This Row],[Heures
OPAS A]]:DECOMPTE[[#This Row],[Heures
OPAS C]])=0,"-",IF(COUNTBLANK(#REF!)&gt;0,"Entrez le n°ID infirmier dans l'onglet 'Décompte' ",IF((COUNTBLANK(A1115:F1115)+COUNTBLANK(DECOMPTE[[#This Row],[Nb jours facturés au patient]:[ Assurance (N° BAG)]]))&gt;0,"Veuillez renseigner toutes les colonnes de la ligne","-")))</f>
        <v>-</v>
      </c>
    </row>
    <row r="1116" spans="1:15" ht="15.5" x14ac:dyDescent="0.25">
      <c r="A1116" s="95"/>
      <c r="B1116" s="95"/>
      <c r="C1116" s="95"/>
      <c r="D1116" s="96"/>
      <c r="E1116" s="96"/>
      <c r="F1116" s="96"/>
      <c r="G1116" s="97"/>
      <c r="H1116" s="97"/>
      <c r="I1116" s="97"/>
      <c r="J1116" s="98"/>
      <c r="K1116" s="99"/>
      <c r="L1116" s="100"/>
      <c r="M1116" s="100"/>
      <c r="N1116" s="101"/>
      <c r="O1116" s="102" t="str">
        <f>IF(SUM(DECOMPTE[[#This Row],[Heures
OPAS A]]:DECOMPTE[[#This Row],[Heures
OPAS C]])=0,"-",IF(COUNTBLANK(#REF!)&gt;0,"Entrez le n°ID infirmier dans l'onglet 'Décompte' ",IF((COUNTBLANK(A1116:F1116)+COUNTBLANK(DECOMPTE[[#This Row],[Nb jours facturés au patient]:[ Assurance (N° BAG)]]))&gt;0,"Veuillez renseigner toutes les colonnes de la ligne","-")))</f>
        <v>-</v>
      </c>
    </row>
    <row r="1117" spans="1:15" ht="15.5" x14ac:dyDescent="0.25">
      <c r="A1117" s="95"/>
      <c r="B1117" s="95"/>
      <c r="C1117" s="95"/>
      <c r="D1117" s="96"/>
      <c r="E1117" s="96"/>
      <c r="F1117" s="96"/>
      <c r="G1117" s="97"/>
      <c r="H1117" s="97"/>
      <c r="I1117" s="97"/>
      <c r="J1117" s="98"/>
      <c r="K1117" s="99"/>
      <c r="L1117" s="100"/>
      <c r="M1117" s="100"/>
      <c r="N1117" s="101"/>
      <c r="O1117" s="102" t="str">
        <f>IF(SUM(DECOMPTE[[#This Row],[Heures
OPAS A]]:DECOMPTE[[#This Row],[Heures
OPAS C]])=0,"-",IF(COUNTBLANK(#REF!)&gt;0,"Entrez le n°ID infirmier dans l'onglet 'Décompte' ",IF((COUNTBLANK(A1117:F1117)+COUNTBLANK(DECOMPTE[[#This Row],[Nb jours facturés au patient]:[ Assurance (N° BAG)]]))&gt;0,"Veuillez renseigner toutes les colonnes de la ligne","-")))</f>
        <v>-</v>
      </c>
    </row>
    <row r="1118" spans="1:15" ht="15.5" x14ac:dyDescent="0.25">
      <c r="A1118" s="95"/>
      <c r="B1118" s="95"/>
      <c r="C1118" s="95"/>
      <c r="D1118" s="96"/>
      <c r="E1118" s="96"/>
      <c r="F1118" s="96"/>
      <c r="G1118" s="97"/>
      <c r="H1118" s="97"/>
      <c r="I1118" s="97"/>
      <c r="J1118" s="98"/>
      <c r="K1118" s="99"/>
      <c r="L1118" s="100"/>
      <c r="M1118" s="100"/>
      <c r="N1118" s="101"/>
      <c r="O1118" s="102" t="str">
        <f>IF(SUM(DECOMPTE[[#This Row],[Heures
OPAS A]]:DECOMPTE[[#This Row],[Heures
OPAS C]])=0,"-",IF(COUNTBLANK(#REF!)&gt;0,"Entrez le n°ID infirmier dans l'onglet 'Décompte' ",IF((COUNTBLANK(A1118:F1118)+COUNTBLANK(DECOMPTE[[#This Row],[Nb jours facturés au patient]:[ Assurance (N° BAG)]]))&gt;0,"Veuillez renseigner toutes les colonnes de la ligne","-")))</f>
        <v>-</v>
      </c>
    </row>
    <row r="1119" spans="1:15" ht="15.5" x14ac:dyDescent="0.25">
      <c r="A1119" s="95"/>
      <c r="B1119" s="95"/>
      <c r="C1119" s="95"/>
      <c r="D1119" s="96"/>
      <c r="E1119" s="96"/>
      <c r="F1119" s="96"/>
      <c r="G1119" s="97"/>
      <c r="H1119" s="97"/>
      <c r="I1119" s="97"/>
      <c r="J1119" s="98"/>
      <c r="K1119" s="99"/>
      <c r="L1119" s="100"/>
      <c r="M1119" s="100"/>
      <c r="N1119" s="101"/>
      <c r="O1119" s="102" t="str">
        <f>IF(SUM(DECOMPTE[[#This Row],[Heures
OPAS A]]:DECOMPTE[[#This Row],[Heures
OPAS C]])=0,"-",IF(COUNTBLANK(#REF!)&gt;0,"Entrez le n°ID infirmier dans l'onglet 'Décompte' ",IF((COUNTBLANK(A1119:F1119)+COUNTBLANK(DECOMPTE[[#This Row],[Nb jours facturés au patient]:[ Assurance (N° BAG)]]))&gt;0,"Veuillez renseigner toutes les colonnes de la ligne","-")))</f>
        <v>-</v>
      </c>
    </row>
    <row r="1120" spans="1:15" ht="15.5" x14ac:dyDescent="0.25">
      <c r="A1120" s="95"/>
      <c r="B1120" s="95"/>
      <c r="C1120" s="95"/>
      <c r="D1120" s="96"/>
      <c r="E1120" s="96"/>
      <c r="F1120" s="96"/>
      <c r="G1120" s="97"/>
      <c r="H1120" s="97"/>
      <c r="I1120" s="97"/>
      <c r="J1120" s="98"/>
      <c r="K1120" s="99"/>
      <c r="L1120" s="100"/>
      <c r="M1120" s="100"/>
      <c r="N1120" s="101"/>
      <c r="O1120" s="102" t="str">
        <f>IF(SUM(DECOMPTE[[#This Row],[Heures
OPAS A]]:DECOMPTE[[#This Row],[Heures
OPAS C]])=0,"-",IF(COUNTBLANK(#REF!)&gt;0,"Entrez le n°ID infirmier dans l'onglet 'Décompte' ",IF((COUNTBLANK(A1120:F1120)+COUNTBLANK(DECOMPTE[[#This Row],[Nb jours facturés au patient]:[ Assurance (N° BAG)]]))&gt;0,"Veuillez renseigner toutes les colonnes de la ligne","-")))</f>
        <v>-</v>
      </c>
    </row>
    <row r="1121" spans="1:15" ht="15.5" x14ac:dyDescent="0.25">
      <c r="A1121" s="95"/>
      <c r="B1121" s="95"/>
      <c r="C1121" s="95"/>
      <c r="D1121" s="96"/>
      <c r="E1121" s="96"/>
      <c r="F1121" s="96"/>
      <c r="G1121" s="97"/>
      <c r="H1121" s="97"/>
      <c r="I1121" s="97"/>
      <c r="J1121" s="98"/>
      <c r="K1121" s="99"/>
      <c r="L1121" s="100"/>
      <c r="M1121" s="100"/>
      <c r="N1121" s="101"/>
      <c r="O1121" s="102" t="str">
        <f>IF(SUM(DECOMPTE[[#This Row],[Heures
OPAS A]]:DECOMPTE[[#This Row],[Heures
OPAS C]])=0,"-",IF(COUNTBLANK(#REF!)&gt;0,"Entrez le n°ID infirmier dans l'onglet 'Décompte' ",IF((COUNTBLANK(A1121:F1121)+COUNTBLANK(DECOMPTE[[#This Row],[Nb jours facturés au patient]:[ Assurance (N° BAG)]]))&gt;0,"Veuillez renseigner toutes les colonnes de la ligne","-")))</f>
        <v>-</v>
      </c>
    </row>
    <row r="1122" spans="1:15" ht="15.5" x14ac:dyDescent="0.25">
      <c r="A1122" s="95"/>
      <c r="B1122" s="95"/>
      <c r="C1122" s="95"/>
      <c r="D1122" s="96"/>
      <c r="E1122" s="96"/>
      <c r="F1122" s="96"/>
      <c r="G1122" s="97"/>
      <c r="H1122" s="97"/>
      <c r="I1122" s="97"/>
      <c r="J1122" s="98"/>
      <c r="K1122" s="99"/>
      <c r="L1122" s="100"/>
      <c r="M1122" s="100"/>
      <c r="N1122" s="101"/>
      <c r="O1122" s="102" t="str">
        <f>IF(SUM(DECOMPTE[[#This Row],[Heures
OPAS A]]:DECOMPTE[[#This Row],[Heures
OPAS C]])=0,"-",IF(COUNTBLANK(#REF!)&gt;0,"Entrez le n°ID infirmier dans l'onglet 'Décompte' ",IF((COUNTBLANK(A1122:F1122)+COUNTBLANK(DECOMPTE[[#This Row],[Nb jours facturés au patient]:[ Assurance (N° BAG)]]))&gt;0,"Veuillez renseigner toutes les colonnes de la ligne","-")))</f>
        <v>-</v>
      </c>
    </row>
    <row r="1123" spans="1:15" ht="15.5" x14ac:dyDescent="0.25">
      <c r="A1123" s="95"/>
      <c r="B1123" s="95"/>
      <c r="C1123" s="95"/>
      <c r="D1123" s="96"/>
      <c r="E1123" s="96"/>
      <c r="F1123" s="96"/>
      <c r="G1123" s="97"/>
      <c r="H1123" s="97"/>
      <c r="I1123" s="97"/>
      <c r="J1123" s="98"/>
      <c r="K1123" s="99"/>
      <c r="L1123" s="100"/>
      <c r="M1123" s="100"/>
      <c r="N1123" s="101"/>
      <c r="O1123" s="102" t="str">
        <f>IF(SUM(DECOMPTE[[#This Row],[Heures
OPAS A]]:DECOMPTE[[#This Row],[Heures
OPAS C]])=0,"-",IF(COUNTBLANK(#REF!)&gt;0,"Entrez le n°ID infirmier dans l'onglet 'Décompte' ",IF((COUNTBLANK(A1123:F1123)+COUNTBLANK(DECOMPTE[[#This Row],[Nb jours facturés au patient]:[ Assurance (N° BAG)]]))&gt;0,"Veuillez renseigner toutes les colonnes de la ligne","-")))</f>
        <v>-</v>
      </c>
    </row>
    <row r="1124" spans="1:15" ht="15.5" x14ac:dyDescent="0.25">
      <c r="A1124" s="95"/>
      <c r="B1124" s="95"/>
      <c r="C1124" s="95"/>
      <c r="D1124" s="96"/>
      <c r="E1124" s="96"/>
      <c r="F1124" s="96"/>
      <c r="G1124" s="97"/>
      <c r="H1124" s="97"/>
      <c r="I1124" s="97"/>
      <c r="J1124" s="98"/>
      <c r="K1124" s="99"/>
      <c r="L1124" s="100"/>
      <c r="M1124" s="100"/>
      <c r="N1124" s="101"/>
      <c r="O1124" s="102" t="str">
        <f>IF(SUM(DECOMPTE[[#This Row],[Heures
OPAS A]]:DECOMPTE[[#This Row],[Heures
OPAS C]])=0,"-",IF(COUNTBLANK(#REF!)&gt;0,"Entrez le n°ID infirmier dans l'onglet 'Décompte' ",IF((COUNTBLANK(A1124:F1124)+COUNTBLANK(DECOMPTE[[#This Row],[Nb jours facturés au patient]:[ Assurance (N° BAG)]]))&gt;0,"Veuillez renseigner toutes les colonnes de la ligne","-")))</f>
        <v>-</v>
      </c>
    </row>
    <row r="1125" spans="1:15" ht="15.5" x14ac:dyDescent="0.25">
      <c r="A1125" s="95"/>
      <c r="B1125" s="95"/>
      <c r="C1125" s="95"/>
      <c r="D1125" s="96"/>
      <c r="E1125" s="96"/>
      <c r="F1125" s="96"/>
      <c r="G1125" s="97"/>
      <c r="H1125" s="97"/>
      <c r="I1125" s="97"/>
      <c r="J1125" s="98"/>
      <c r="K1125" s="99"/>
      <c r="L1125" s="100"/>
      <c r="M1125" s="100"/>
      <c r="N1125" s="101"/>
      <c r="O1125" s="102" t="str">
        <f>IF(SUM(DECOMPTE[[#This Row],[Heures
OPAS A]]:DECOMPTE[[#This Row],[Heures
OPAS C]])=0,"-",IF(COUNTBLANK(#REF!)&gt;0,"Entrez le n°ID infirmier dans l'onglet 'Décompte' ",IF((COUNTBLANK(A1125:F1125)+COUNTBLANK(DECOMPTE[[#This Row],[Nb jours facturés au patient]:[ Assurance (N° BAG)]]))&gt;0,"Veuillez renseigner toutes les colonnes de la ligne","-")))</f>
        <v>-</v>
      </c>
    </row>
    <row r="1126" spans="1:15" ht="15.5" x14ac:dyDescent="0.25">
      <c r="A1126" s="95"/>
      <c r="B1126" s="95"/>
      <c r="C1126" s="95"/>
      <c r="D1126" s="96"/>
      <c r="E1126" s="96"/>
      <c r="F1126" s="96"/>
      <c r="G1126" s="97"/>
      <c r="H1126" s="97"/>
      <c r="I1126" s="97"/>
      <c r="J1126" s="98"/>
      <c r="K1126" s="99"/>
      <c r="L1126" s="100"/>
      <c r="M1126" s="100"/>
      <c r="N1126" s="101"/>
      <c r="O1126" s="102" t="str">
        <f>IF(SUM(DECOMPTE[[#This Row],[Heures
OPAS A]]:DECOMPTE[[#This Row],[Heures
OPAS C]])=0,"-",IF(COUNTBLANK(#REF!)&gt;0,"Entrez le n°ID infirmier dans l'onglet 'Décompte' ",IF((COUNTBLANK(A1126:F1126)+COUNTBLANK(DECOMPTE[[#This Row],[Nb jours facturés au patient]:[ Assurance (N° BAG)]]))&gt;0,"Veuillez renseigner toutes les colonnes de la ligne","-")))</f>
        <v>-</v>
      </c>
    </row>
    <row r="1127" spans="1:15" ht="15.5" x14ac:dyDescent="0.25">
      <c r="A1127" s="95"/>
      <c r="B1127" s="95"/>
      <c r="C1127" s="95"/>
      <c r="D1127" s="96"/>
      <c r="E1127" s="96"/>
      <c r="F1127" s="96"/>
      <c r="G1127" s="97"/>
      <c r="H1127" s="97"/>
      <c r="I1127" s="97"/>
      <c r="J1127" s="98"/>
      <c r="K1127" s="99"/>
      <c r="L1127" s="100"/>
      <c r="M1127" s="100"/>
      <c r="N1127" s="101"/>
      <c r="O1127" s="102" t="str">
        <f>IF(SUM(DECOMPTE[[#This Row],[Heures
OPAS A]]:DECOMPTE[[#This Row],[Heures
OPAS C]])=0,"-",IF(COUNTBLANK(#REF!)&gt;0,"Entrez le n°ID infirmier dans l'onglet 'Décompte' ",IF((COUNTBLANK(A1127:F1127)+COUNTBLANK(DECOMPTE[[#This Row],[Nb jours facturés au patient]:[ Assurance (N° BAG)]]))&gt;0,"Veuillez renseigner toutes les colonnes de la ligne","-")))</f>
        <v>-</v>
      </c>
    </row>
    <row r="1128" spans="1:15" ht="15.5" x14ac:dyDescent="0.25">
      <c r="A1128" s="95"/>
      <c r="B1128" s="95"/>
      <c r="C1128" s="95"/>
      <c r="D1128" s="96"/>
      <c r="E1128" s="96"/>
      <c r="F1128" s="96"/>
      <c r="G1128" s="97"/>
      <c r="H1128" s="97"/>
      <c r="I1128" s="97"/>
      <c r="J1128" s="98"/>
      <c r="K1128" s="99"/>
      <c r="L1128" s="100"/>
      <c r="M1128" s="100"/>
      <c r="N1128" s="101"/>
      <c r="O1128" s="102" t="str">
        <f>IF(SUM(DECOMPTE[[#This Row],[Heures
OPAS A]]:DECOMPTE[[#This Row],[Heures
OPAS C]])=0,"-",IF(COUNTBLANK(#REF!)&gt;0,"Entrez le n°ID infirmier dans l'onglet 'Décompte' ",IF((COUNTBLANK(A1128:F1128)+COUNTBLANK(DECOMPTE[[#This Row],[Nb jours facturés au patient]:[ Assurance (N° BAG)]]))&gt;0,"Veuillez renseigner toutes les colonnes de la ligne","-")))</f>
        <v>-</v>
      </c>
    </row>
    <row r="1129" spans="1:15" ht="15.5" x14ac:dyDescent="0.25">
      <c r="A1129" s="95"/>
      <c r="B1129" s="95"/>
      <c r="C1129" s="95"/>
      <c r="D1129" s="96"/>
      <c r="E1129" s="96"/>
      <c r="F1129" s="96"/>
      <c r="G1129" s="97"/>
      <c r="H1129" s="97"/>
      <c r="I1129" s="97"/>
      <c r="J1129" s="98"/>
      <c r="K1129" s="99"/>
      <c r="L1129" s="100"/>
      <c r="M1129" s="100"/>
      <c r="N1129" s="101"/>
      <c r="O1129" s="102" t="str">
        <f>IF(SUM(DECOMPTE[[#This Row],[Heures
OPAS A]]:DECOMPTE[[#This Row],[Heures
OPAS C]])=0,"-",IF(COUNTBLANK(#REF!)&gt;0,"Entrez le n°ID infirmier dans l'onglet 'Décompte' ",IF((COUNTBLANK(A1129:F1129)+COUNTBLANK(DECOMPTE[[#This Row],[Nb jours facturés au patient]:[ Assurance (N° BAG)]]))&gt;0,"Veuillez renseigner toutes les colonnes de la ligne","-")))</f>
        <v>-</v>
      </c>
    </row>
    <row r="1130" spans="1:15" ht="15.5" x14ac:dyDescent="0.25">
      <c r="A1130" s="95"/>
      <c r="B1130" s="95"/>
      <c r="C1130" s="95"/>
      <c r="D1130" s="96"/>
      <c r="E1130" s="96"/>
      <c r="F1130" s="96"/>
      <c r="G1130" s="97"/>
      <c r="H1130" s="97"/>
      <c r="I1130" s="97"/>
      <c r="J1130" s="98"/>
      <c r="K1130" s="99"/>
      <c r="L1130" s="100"/>
      <c r="M1130" s="100"/>
      <c r="N1130" s="101"/>
      <c r="O1130" s="102" t="str">
        <f>IF(SUM(DECOMPTE[[#This Row],[Heures
OPAS A]]:DECOMPTE[[#This Row],[Heures
OPAS C]])=0,"-",IF(COUNTBLANK(#REF!)&gt;0,"Entrez le n°ID infirmier dans l'onglet 'Décompte' ",IF((COUNTBLANK(A1130:F1130)+COUNTBLANK(DECOMPTE[[#This Row],[Nb jours facturés au patient]:[ Assurance (N° BAG)]]))&gt;0,"Veuillez renseigner toutes les colonnes de la ligne","-")))</f>
        <v>-</v>
      </c>
    </row>
    <row r="1131" spans="1:15" ht="15.5" x14ac:dyDescent="0.25">
      <c r="A1131" s="95"/>
      <c r="B1131" s="95"/>
      <c r="C1131" s="95"/>
      <c r="D1131" s="96"/>
      <c r="E1131" s="96"/>
      <c r="F1131" s="96"/>
      <c r="G1131" s="97"/>
      <c r="H1131" s="97"/>
      <c r="I1131" s="97"/>
      <c r="J1131" s="98"/>
      <c r="K1131" s="99"/>
      <c r="L1131" s="100"/>
      <c r="M1131" s="100"/>
      <c r="N1131" s="101"/>
      <c r="O1131" s="102" t="str">
        <f>IF(SUM(DECOMPTE[[#This Row],[Heures
OPAS A]]:DECOMPTE[[#This Row],[Heures
OPAS C]])=0,"-",IF(COUNTBLANK(#REF!)&gt;0,"Entrez le n°ID infirmier dans l'onglet 'Décompte' ",IF((COUNTBLANK(A1131:F1131)+COUNTBLANK(DECOMPTE[[#This Row],[Nb jours facturés au patient]:[ Assurance (N° BAG)]]))&gt;0,"Veuillez renseigner toutes les colonnes de la ligne","-")))</f>
        <v>-</v>
      </c>
    </row>
    <row r="1132" spans="1:15" ht="15.5" x14ac:dyDescent="0.25">
      <c r="A1132" s="95"/>
      <c r="B1132" s="95"/>
      <c r="C1132" s="95"/>
      <c r="D1132" s="96"/>
      <c r="E1132" s="96"/>
      <c r="F1132" s="96"/>
      <c r="G1132" s="97"/>
      <c r="H1132" s="97"/>
      <c r="I1132" s="97"/>
      <c r="J1132" s="98"/>
      <c r="K1132" s="99"/>
      <c r="L1132" s="100"/>
      <c r="M1132" s="100"/>
      <c r="N1132" s="101"/>
      <c r="O1132" s="102" t="str">
        <f>IF(SUM(DECOMPTE[[#This Row],[Heures
OPAS A]]:DECOMPTE[[#This Row],[Heures
OPAS C]])=0,"-",IF(COUNTBLANK(#REF!)&gt;0,"Entrez le n°ID infirmier dans l'onglet 'Décompte' ",IF((COUNTBLANK(A1132:F1132)+COUNTBLANK(DECOMPTE[[#This Row],[Nb jours facturés au patient]:[ Assurance (N° BAG)]]))&gt;0,"Veuillez renseigner toutes les colonnes de la ligne","-")))</f>
        <v>-</v>
      </c>
    </row>
    <row r="1133" spans="1:15" ht="15.5" x14ac:dyDescent="0.25">
      <c r="A1133" s="95"/>
      <c r="B1133" s="95"/>
      <c r="C1133" s="95"/>
      <c r="D1133" s="96"/>
      <c r="E1133" s="96"/>
      <c r="F1133" s="96"/>
      <c r="G1133" s="97"/>
      <c r="H1133" s="97"/>
      <c r="I1133" s="97"/>
      <c r="J1133" s="98"/>
      <c r="K1133" s="99"/>
      <c r="L1133" s="100"/>
      <c r="M1133" s="100"/>
      <c r="N1133" s="101"/>
      <c r="O1133" s="102" t="str">
        <f>IF(SUM(DECOMPTE[[#This Row],[Heures
OPAS A]]:DECOMPTE[[#This Row],[Heures
OPAS C]])=0,"-",IF(COUNTBLANK(#REF!)&gt;0,"Entrez le n°ID infirmier dans l'onglet 'Décompte' ",IF((COUNTBLANK(A1133:F1133)+COUNTBLANK(DECOMPTE[[#This Row],[Nb jours facturés au patient]:[ Assurance (N° BAG)]]))&gt;0,"Veuillez renseigner toutes les colonnes de la ligne","-")))</f>
        <v>-</v>
      </c>
    </row>
    <row r="1134" spans="1:15" ht="15.5" x14ac:dyDescent="0.25">
      <c r="A1134" s="95"/>
      <c r="B1134" s="95"/>
      <c r="C1134" s="95"/>
      <c r="D1134" s="96"/>
      <c r="E1134" s="96"/>
      <c r="F1134" s="96"/>
      <c r="G1134" s="97"/>
      <c r="H1134" s="97"/>
      <c r="I1134" s="97"/>
      <c r="J1134" s="98"/>
      <c r="K1134" s="99"/>
      <c r="L1134" s="100"/>
      <c r="M1134" s="100"/>
      <c r="N1134" s="101"/>
      <c r="O1134" s="102" t="str">
        <f>IF(SUM(DECOMPTE[[#This Row],[Heures
OPAS A]]:DECOMPTE[[#This Row],[Heures
OPAS C]])=0,"-",IF(COUNTBLANK(#REF!)&gt;0,"Entrez le n°ID infirmier dans l'onglet 'Décompte' ",IF((COUNTBLANK(A1134:F1134)+COUNTBLANK(DECOMPTE[[#This Row],[Nb jours facturés au patient]:[ Assurance (N° BAG)]]))&gt;0,"Veuillez renseigner toutes les colonnes de la ligne","-")))</f>
        <v>-</v>
      </c>
    </row>
    <row r="1135" spans="1:15" ht="15.5" x14ac:dyDescent="0.25">
      <c r="A1135" s="95"/>
      <c r="B1135" s="95"/>
      <c r="C1135" s="95"/>
      <c r="D1135" s="96"/>
      <c r="E1135" s="96"/>
      <c r="F1135" s="96"/>
      <c r="G1135" s="97"/>
      <c r="H1135" s="97"/>
      <c r="I1135" s="97"/>
      <c r="J1135" s="98"/>
      <c r="K1135" s="99"/>
      <c r="L1135" s="100"/>
      <c r="M1135" s="100"/>
      <c r="N1135" s="101"/>
      <c r="O1135" s="102" t="str">
        <f>IF(SUM(DECOMPTE[[#This Row],[Heures
OPAS A]]:DECOMPTE[[#This Row],[Heures
OPAS C]])=0,"-",IF(COUNTBLANK(#REF!)&gt;0,"Entrez le n°ID infirmier dans l'onglet 'Décompte' ",IF((COUNTBLANK(A1135:F1135)+COUNTBLANK(DECOMPTE[[#This Row],[Nb jours facturés au patient]:[ Assurance (N° BAG)]]))&gt;0,"Veuillez renseigner toutes les colonnes de la ligne","-")))</f>
        <v>-</v>
      </c>
    </row>
    <row r="1136" spans="1:15" ht="15.5" x14ac:dyDescent="0.25">
      <c r="A1136" s="95"/>
      <c r="B1136" s="95"/>
      <c r="C1136" s="95"/>
      <c r="D1136" s="96"/>
      <c r="E1136" s="96"/>
      <c r="F1136" s="96"/>
      <c r="G1136" s="97"/>
      <c r="H1136" s="97"/>
      <c r="I1136" s="97"/>
      <c r="J1136" s="98"/>
      <c r="K1136" s="99"/>
      <c r="L1136" s="100"/>
      <c r="M1136" s="100"/>
      <c r="N1136" s="101"/>
      <c r="O1136" s="102" t="str">
        <f>IF(SUM(DECOMPTE[[#This Row],[Heures
OPAS A]]:DECOMPTE[[#This Row],[Heures
OPAS C]])=0,"-",IF(COUNTBLANK(#REF!)&gt;0,"Entrez le n°ID infirmier dans l'onglet 'Décompte' ",IF((COUNTBLANK(A1136:F1136)+COUNTBLANK(DECOMPTE[[#This Row],[Nb jours facturés au patient]:[ Assurance (N° BAG)]]))&gt;0,"Veuillez renseigner toutes les colonnes de la ligne","-")))</f>
        <v>-</v>
      </c>
    </row>
    <row r="1137" spans="1:15" ht="15.5" x14ac:dyDescent="0.25">
      <c r="A1137" s="95"/>
      <c r="B1137" s="95"/>
      <c r="C1137" s="95"/>
      <c r="D1137" s="96"/>
      <c r="E1137" s="96"/>
      <c r="F1137" s="96"/>
      <c r="G1137" s="97"/>
      <c r="H1137" s="97"/>
      <c r="I1137" s="97"/>
      <c r="J1137" s="98"/>
      <c r="K1137" s="99"/>
      <c r="L1137" s="100"/>
      <c r="M1137" s="100"/>
      <c r="N1137" s="101"/>
      <c r="O1137" s="102" t="str">
        <f>IF(SUM(DECOMPTE[[#This Row],[Heures
OPAS A]]:DECOMPTE[[#This Row],[Heures
OPAS C]])=0,"-",IF(COUNTBLANK(#REF!)&gt;0,"Entrez le n°ID infirmier dans l'onglet 'Décompte' ",IF((COUNTBLANK(A1137:F1137)+COUNTBLANK(DECOMPTE[[#This Row],[Nb jours facturés au patient]:[ Assurance (N° BAG)]]))&gt;0,"Veuillez renseigner toutes les colonnes de la ligne","-")))</f>
        <v>-</v>
      </c>
    </row>
    <row r="1138" spans="1:15" ht="15.5" x14ac:dyDescent="0.25">
      <c r="A1138" s="95"/>
      <c r="B1138" s="95"/>
      <c r="C1138" s="95"/>
      <c r="D1138" s="96"/>
      <c r="E1138" s="96"/>
      <c r="F1138" s="96"/>
      <c r="G1138" s="97"/>
      <c r="H1138" s="97"/>
      <c r="I1138" s="97"/>
      <c r="J1138" s="98"/>
      <c r="K1138" s="99"/>
      <c r="L1138" s="100"/>
      <c r="M1138" s="100"/>
      <c r="N1138" s="101"/>
      <c r="O1138" s="102" t="str">
        <f>IF(SUM(DECOMPTE[[#This Row],[Heures
OPAS A]]:DECOMPTE[[#This Row],[Heures
OPAS C]])=0,"-",IF(COUNTBLANK(#REF!)&gt;0,"Entrez le n°ID infirmier dans l'onglet 'Décompte' ",IF((COUNTBLANK(A1138:F1138)+COUNTBLANK(DECOMPTE[[#This Row],[Nb jours facturés au patient]:[ Assurance (N° BAG)]]))&gt;0,"Veuillez renseigner toutes les colonnes de la ligne","-")))</f>
        <v>-</v>
      </c>
    </row>
    <row r="1139" spans="1:15" ht="15.5" x14ac:dyDescent="0.25">
      <c r="A1139" s="95"/>
      <c r="B1139" s="95"/>
      <c r="C1139" s="95"/>
      <c r="D1139" s="96"/>
      <c r="E1139" s="96"/>
      <c r="F1139" s="96"/>
      <c r="G1139" s="97"/>
      <c r="H1139" s="97"/>
      <c r="I1139" s="97"/>
      <c r="J1139" s="98"/>
      <c r="K1139" s="99"/>
      <c r="L1139" s="100"/>
      <c r="M1139" s="100"/>
      <c r="N1139" s="101"/>
      <c r="O1139" s="102" t="str">
        <f>IF(SUM(DECOMPTE[[#This Row],[Heures
OPAS A]]:DECOMPTE[[#This Row],[Heures
OPAS C]])=0,"-",IF(COUNTBLANK(#REF!)&gt;0,"Entrez le n°ID infirmier dans l'onglet 'Décompte' ",IF((COUNTBLANK(A1139:F1139)+COUNTBLANK(DECOMPTE[[#This Row],[Nb jours facturés au patient]:[ Assurance (N° BAG)]]))&gt;0,"Veuillez renseigner toutes les colonnes de la ligne","-")))</f>
        <v>-</v>
      </c>
    </row>
    <row r="1140" spans="1:15" ht="15.5" x14ac:dyDescent="0.25">
      <c r="A1140" s="95"/>
      <c r="B1140" s="95"/>
      <c r="C1140" s="95"/>
      <c r="D1140" s="96"/>
      <c r="E1140" s="96"/>
      <c r="F1140" s="96"/>
      <c r="G1140" s="97"/>
      <c r="H1140" s="97"/>
      <c r="I1140" s="97"/>
      <c r="J1140" s="98"/>
      <c r="K1140" s="99"/>
      <c r="L1140" s="100"/>
      <c r="M1140" s="100"/>
      <c r="N1140" s="101"/>
      <c r="O1140" s="102" t="str">
        <f>IF(SUM(DECOMPTE[[#This Row],[Heures
OPAS A]]:DECOMPTE[[#This Row],[Heures
OPAS C]])=0,"-",IF(COUNTBLANK(#REF!)&gt;0,"Entrez le n°ID infirmier dans l'onglet 'Décompte' ",IF((COUNTBLANK(A1140:F1140)+COUNTBLANK(DECOMPTE[[#This Row],[Nb jours facturés au patient]:[ Assurance (N° BAG)]]))&gt;0,"Veuillez renseigner toutes les colonnes de la ligne","-")))</f>
        <v>-</v>
      </c>
    </row>
    <row r="1141" spans="1:15" ht="15.5" x14ac:dyDescent="0.25">
      <c r="A1141" s="95"/>
      <c r="B1141" s="95"/>
      <c r="C1141" s="95"/>
      <c r="D1141" s="96"/>
      <c r="E1141" s="96"/>
      <c r="F1141" s="96"/>
      <c r="G1141" s="97"/>
      <c r="H1141" s="97"/>
      <c r="I1141" s="97"/>
      <c r="J1141" s="98"/>
      <c r="K1141" s="99"/>
      <c r="L1141" s="100"/>
      <c r="M1141" s="100"/>
      <c r="N1141" s="101"/>
      <c r="O1141" s="102" t="str">
        <f>IF(SUM(DECOMPTE[[#This Row],[Heures
OPAS A]]:DECOMPTE[[#This Row],[Heures
OPAS C]])=0,"-",IF(COUNTBLANK(#REF!)&gt;0,"Entrez le n°ID infirmier dans l'onglet 'Décompte' ",IF((COUNTBLANK(A1141:F1141)+COUNTBLANK(DECOMPTE[[#This Row],[Nb jours facturés au patient]:[ Assurance (N° BAG)]]))&gt;0,"Veuillez renseigner toutes les colonnes de la ligne","-")))</f>
        <v>-</v>
      </c>
    </row>
    <row r="1142" spans="1:15" ht="15.5" x14ac:dyDescent="0.25">
      <c r="A1142" s="95"/>
      <c r="B1142" s="95"/>
      <c r="C1142" s="95"/>
      <c r="D1142" s="96"/>
      <c r="E1142" s="96"/>
      <c r="F1142" s="96"/>
      <c r="G1142" s="97"/>
      <c r="H1142" s="97"/>
      <c r="I1142" s="97"/>
      <c r="J1142" s="98"/>
      <c r="K1142" s="99"/>
      <c r="L1142" s="100"/>
      <c r="M1142" s="100"/>
      <c r="N1142" s="101"/>
      <c r="O1142" s="102" t="str">
        <f>IF(SUM(DECOMPTE[[#This Row],[Heures
OPAS A]]:DECOMPTE[[#This Row],[Heures
OPAS C]])=0,"-",IF(COUNTBLANK(#REF!)&gt;0,"Entrez le n°ID infirmier dans l'onglet 'Décompte' ",IF((COUNTBLANK(A1142:F1142)+COUNTBLANK(DECOMPTE[[#This Row],[Nb jours facturés au patient]:[ Assurance (N° BAG)]]))&gt;0,"Veuillez renseigner toutes les colonnes de la ligne","-")))</f>
        <v>-</v>
      </c>
    </row>
    <row r="1143" spans="1:15" ht="15.5" x14ac:dyDescent="0.25">
      <c r="A1143" s="95"/>
      <c r="B1143" s="95"/>
      <c r="C1143" s="95"/>
      <c r="D1143" s="96"/>
      <c r="E1143" s="96"/>
      <c r="F1143" s="96"/>
      <c r="G1143" s="97"/>
      <c r="H1143" s="97"/>
      <c r="I1143" s="97"/>
      <c r="J1143" s="98"/>
      <c r="K1143" s="99"/>
      <c r="L1143" s="100"/>
      <c r="M1143" s="100"/>
      <c r="N1143" s="101"/>
      <c r="O1143" s="102" t="str">
        <f>IF(SUM(DECOMPTE[[#This Row],[Heures
OPAS A]]:DECOMPTE[[#This Row],[Heures
OPAS C]])=0,"-",IF(COUNTBLANK(#REF!)&gt;0,"Entrez le n°ID infirmier dans l'onglet 'Décompte' ",IF((COUNTBLANK(A1143:F1143)+COUNTBLANK(DECOMPTE[[#This Row],[Nb jours facturés au patient]:[ Assurance (N° BAG)]]))&gt;0,"Veuillez renseigner toutes les colonnes de la ligne","-")))</f>
        <v>-</v>
      </c>
    </row>
    <row r="1144" spans="1:15" ht="15.5" x14ac:dyDescent="0.25">
      <c r="A1144" s="95"/>
      <c r="B1144" s="95"/>
      <c r="C1144" s="95"/>
      <c r="D1144" s="96"/>
      <c r="E1144" s="96"/>
      <c r="F1144" s="96"/>
      <c r="G1144" s="97"/>
      <c r="H1144" s="97"/>
      <c r="I1144" s="97"/>
      <c r="J1144" s="98"/>
      <c r="K1144" s="99"/>
      <c r="L1144" s="100"/>
      <c r="M1144" s="100"/>
      <c r="N1144" s="101"/>
      <c r="O1144" s="102" t="str">
        <f>IF(SUM(DECOMPTE[[#This Row],[Heures
OPAS A]]:DECOMPTE[[#This Row],[Heures
OPAS C]])=0,"-",IF(COUNTBLANK(#REF!)&gt;0,"Entrez le n°ID infirmier dans l'onglet 'Décompte' ",IF((COUNTBLANK(A1144:F1144)+COUNTBLANK(DECOMPTE[[#This Row],[Nb jours facturés au patient]:[ Assurance (N° BAG)]]))&gt;0,"Veuillez renseigner toutes les colonnes de la ligne","-")))</f>
        <v>-</v>
      </c>
    </row>
    <row r="1145" spans="1:15" ht="15.5" x14ac:dyDescent="0.25">
      <c r="A1145" s="95"/>
      <c r="B1145" s="95"/>
      <c r="C1145" s="95"/>
      <c r="D1145" s="96"/>
      <c r="E1145" s="96"/>
      <c r="F1145" s="96"/>
      <c r="G1145" s="97"/>
      <c r="H1145" s="97"/>
      <c r="I1145" s="97"/>
      <c r="J1145" s="98"/>
      <c r="K1145" s="99"/>
      <c r="L1145" s="100"/>
      <c r="M1145" s="100"/>
      <c r="N1145" s="101"/>
      <c r="O1145" s="102" t="str">
        <f>IF(SUM(DECOMPTE[[#This Row],[Heures
OPAS A]]:DECOMPTE[[#This Row],[Heures
OPAS C]])=0,"-",IF(COUNTBLANK(#REF!)&gt;0,"Entrez le n°ID infirmier dans l'onglet 'Décompte' ",IF((COUNTBLANK(A1145:F1145)+COUNTBLANK(DECOMPTE[[#This Row],[Nb jours facturés au patient]:[ Assurance (N° BAG)]]))&gt;0,"Veuillez renseigner toutes les colonnes de la ligne","-")))</f>
        <v>-</v>
      </c>
    </row>
    <row r="1146" spans="1:15" ht="15.5" x14ac:dyDescent="0.25">
      <c r="A1146" s="95"/>
      <c r="B1146" s="95"/>
      <c r="C1146" s="95"/>
      <c r="D1146" s="96"/>
      <c r="E1146" s="96"/>
      <c r="F1146" s="96"/>
      <c r="G1146" s="97"/>
      <c r="H1146" s="97"/>
      <c r="I1146" s="97"/>
      <c r="J1146" s="98"/>
      <c r="K1146" s="99"/>
      <c r="L1146" s="100"/>
      <c r="M1146" s="100"/>
      <c r="N1146" s="101"/>
      <c r="O1146" s="102" t="str">
        <f>IF(SUM(DECOMPTE[[#This Row],[Heures
OPAS A]]:DECOMPTE[[#This Row],[Heures
OPAS C]])=0,"-",IF(COUNTBLANK(#REF!)&gt;0,"Entrez le n°ID infirmier dans l'onglet 'Décompte' ",IF((COUNTBLANK(A1146:F1146)+COUNTBLANK(DECOMPTE[[#This Row],[Nb jours facturés au patient]:[ Assurance (N° BAG)]]))&gt;0,"Veuillez renseigner toutes les colonnes de la ligne","-")))</f>
        <v>-</v>
      </c>
    </row>
    <row r="1147" spans="1:15" ht="15.5" x14ac:dyDescent="0.25">
      <c r="A1147" s="95"/>
      <c r="B1147" s="95"/>
      <c r="C1147" s="95"/>
      <c r="D1147" s="96"/>
      <c r="E1147" s="96"/>
      <c r="F1147" s="96"/>
      <c r="G1147" s="97"/>
      <c r="H1147" s="97"/>
      <c r="I1147" s="97"/>
      <c r="J1147" s="98"/>
      <c r="K1147" s="99"/>
      <c r="L1147" s="100"/>
      <c r="M1147" s="100"/>
      <c r="N1147" s="101"/>
      <c r="O1147" s="102" t="str">
        <f>IF(SUM(DECOMPTE[[#This Row],[Heures
OPAS A]]:DECOMPTE[[#This Row],[Heures
OPAS C]])=0,"-",IF(COUNTBLANK(#REF!)&gt;0,"Entrez le n°ID infirmier dans l'onglet 'Décompte' ",IF((COUNTBLANK(A1147:F1147)+COUNTBLANK(DECOMPTE[[#This Row],[Nb jours facturés au patient]:[ Assurance (N° BAG)]]))&gt;0,"Veuillez renseigner toutes les colonnes de la ligne","-")))</f>
        <v>-</v>
      </c>
    </row>
    <row r="1148" spans="1:15" ht="15.5" x14ac:dyDescent="0.25">
      <c r="A1148" s="95"/>
      <c r="B1148" s="95"/>
      <c r="C1148" s="95"/>
      <c r="D1148" s="96"/>
      <c r="E1148" s="96"/>
      <c r="F1148" s="96"/>
      <c r="G1148" s="97"/>
      <c r="H1148" s="97"/>
      <c r="I1148" s="97"/>
      <c r="J1148" s="98"/>
      <c r="K1148" s="99"/>
      <c r="L1148" s="100"/>
      <c r="M1148" s="100"/>
      <c r="N1148" s="101"/>
      <c r="O1148" s="102" t="str">
        <f>IF(SUM(DECOMPTE[[#This Row],[Heures
OPAS A]]:DECOMPTE[[#This Row],[Heures
OPAS C]])=0,"-",IF(COUNTBLANK(#REF!)&gt;0,"Entrez le n°ID infirmier dans l'onglet 'Décompte' ",IF((COUNTBLANK(A1148:F1148)+COUNTBLANK(DECOMPTE[[#This Row],[Nb jours facturés au patient]:[ Assurance (N° BAG)]]))&gt;0,"Veuillez renseigner toutes les colonnes de la ligne","-")))</f>
        <v>-</v>
      </c>
    </row>
    <row r="1149" spans="1:15" ht="15.5" x14ac:dyDescent="0.25">
      <c r="A1149" s="95"/>
      <c r="B1149" s="95"/>
      <c r="C1149" s="95"/>
      <c r="D1149" s="96"/>
      <c r="E1149" s="96"/>
      <c r="F1149" s="96"/>
      <c r="G1149" s="97"/>
      <c r="H1149" s="97"/>
      <c r="I1149" s="97"/>
      <c r="J1149" s="98"/>
      <c r="K1149" s="99"/>
      <c r="L1149" s="100"/>
      <c r="M1149" s="100"/>
      <c r="N1149" s="101"/>
      <c r="O1149" s="102" t="str">
        <f>IF(SUM(DECOMPTE[[#This Row],[Heures
OPAS A]]:DECOMPTE[[#This Row],[Heures
OPAS C]])=0,"-",IF(COUNTBLANK(#REF!)&gt;0,"Entrez le n°ID infirmier dans l'onglet 'Décompte' ",IF((COUNTBLANK(A1149:F1149)+COUNTBLANK(DECOMPTE[[#This Row],[Nb jours facturés au patient]:[ Assurance (N° BAG)]]))&gt;0,"Veuillez renseigner toutes les colonnes de la ligne","-")))</f>
        <v>-</v>
      </c>
    </row>
    <row r="1150" spans="1:15" ht="15.5" x14ac:dyDescent="0.25">
      <c r="A1150" s="95"/>
      <c r="B1150" s="95"/>
      <c r="C1150" s="95"/>
      <c r="D1150" s="96"/>
      <c r="E1150" s="96"/>
      <c r="F1150" s="96"/>
      <c r="G1150" s="97"/>
      <c r="H1150" s="97"/>
      <c r="I1150" s="97"/>
      <c r="J1150" s="98"/>
      <c r="K1150" s="99"/>
      <c r="L1150" s="100"/>
      <c r="M1150" s="100"/>
      <c r="N1150" s="101"/>
      <c r="O1150" s="102" t="str">
        <f>IF(SUM(DECOMPTE[[#This Row],[Heures
OPAS A]]:DECOMPTE[[#This Row],[Heures
OPAS C]])=0,"-",IF(COUNTBLANK(#REF!)&gt;0,"Entrez le n°ID infirmier dans l'onglet 'Décompte' ",IF((COUNTBLANK(A1150:F1150)+COUNTBLANK(DECOMPTE[[#This Row],[Nb jours facturés au patient]:[ Assurance (N° BAG)]]))&gt;0,"Veuillez renseigner toutes les colonnes de la ligne","-")))</f>
        <v>-</v>
      </c>
    </row>
    <row r="1151" spans="1:15" ht="15.5" x14ac:dyDescent="0.25">
      <c r="A1151" s="95"/>
      <c r="B1151" s="95"/>
      <c r="C1151" s="95"/>
      <c r="D1151" s="96"/>
      <c r="E1151" s="96"/>
      <c r="F1151" s="96"/>
      <c r="G1151" s="97"/>
      <c r="H1151" s="97"/>
      <c r="I1151" s="97"/>
      <c r="J1151" s="98"/>
      <c r="K1151" s="99"/>
      <c r="L1151" s="100"/>
      <c r="M1151" s="100"/>
      <c r="N1151" s="101"/>
      <c r="O1151" s="102" t="str">
        <f>IF(SUM(DECOMPTE[[#This Row],[Heures
OPAS A]]:DECOMPTE[[#This Row],[Heures
OPAS C]])=0,"-",IF(COUNTBLANK(#REF!)&gt;0,"Entrez le n°ID infirmier dans l'onglet 'Décompte' ",IF((COUNTBLANK(A1151:F1151)+COUNTBLANK(DECOMPTE[[#This Row],[Nb jours facturés au patient]:[ Assurance (N° BAG)]]))&gt;0,"Veuillez renseigner toutes les colonnes de la ligne","-")))</f>
        <v>-</v>
      </c>
    </row>
    <row r="1152" spans="1:15" ht="15.5" x14ac:dyDescent="0.25">
      <c r="A1152" s="95"/>
      <c r="B1152" s="95"/>
      <c r="C1152" s="95"/>
      <c r="D1152" s="96"/>
      <c r="E1152" s="96"/>
      <c r="F1152" s="96"/>
      <c r="G1152" s="97"/>
      <c r="H1152" s="97"/>
      <c r="I1152" s="97"/>
      <c r="J1152" s="98"/>
      <c r="K1152" s="99"/>
      <c r="L1152" s="100"/>
      <c r="M1152" s="100"/>
      <c r="N1152" s="101"/>
      <c r="O1152" s="102" t="str">
        <f>IF(SUM(DECOMPTE[[#This Row],[Heures
OPAS A]]:DECOMPTE[[#This Row],[Heures
OPAS C]])=0,"-",IF(COUNTBLANK(#REF!)&gt;0,"Entrez le n°ID infirmier dans l'onglet 'Décompte' ",IF((COUNTBLANK(A1152:F1152)+COUNTBLANK(DECOMPTE[[#This Row],[Nb jours facturés au patient]:[ Assurance (N° BAG)]]))&gt;0,"Veuillez renseigner toutes les colonnes de la ligne","-")))</f>
        <v>-</v>
      </c>
    </row>
    <row r="1153" spans="1:15" ht="15.5" x14ac:dyDescent="0.25">
      <c r="A1153" s="95"/>
      <c r="B1153" s="95"/>
      <c r="C1153" s="95"/>
      <c r="D1153" s="96"/>
      <c r="E1153" s="96"/>
      <c r="F1153" s="96"/>
      <c r="G1153" s="97"/>
      <c r="H1153" s="97"/>
      <c r="I1153" s="97"/>
      <c r="J1153" s="98"/>
      <c r="K1153" s="99"/>
      <c r="L1153" s="100"/>
      <c r="M1153" s="100"/>
      <c r="N1153" s="101"/>
      <c r="O1153" s="102" t="str">
        <f>IF(SUM(DECOMPTE[[#This Row],[Heures
OPAS A]]:DECOMPTE[[#This Row],[Heures
OPAS C]])=0,"-",IF(COUNTBLANK(#REF!)&gt;0,"Entrez le n°ID infirmier dans l'onglet 'Décompte' ",IF((COUNTBLANK(A1153:F1153)+COUNTBLANK(DECOMPTE[[#This Row],[Nb jours facturés au patient]:[ Assurance (N° BAG)]]))&gt;0,"Veuillez renseigner toutes les colonnes de la ligne","-")))</f>
        <v>-</v>
      </c>
    </row>
    <row r="1154" spans="1:15" ht="15.5" x14ac:dyDescent="0.25">
      <c r="A1154" s="95"/>
      <c r="B1154" s="95"/>
      <c r="C1154" s="95"/>
      <c r="D1154" s="96"/>
      <c r="E1154" s="96"/>
      <c r="F1154" s="96"/>
      <c r="G1154" s="97"/>
      <c r="H1154" s="97"/>
      <c r="I1154" s="97"/>
      <c r="J1154" s="98"/>
      <c r="K1154" s="99"/>
      <c r="L1154" s="100"/>
      <c r="M1154" s="100"/>
      <c r="N1154" s="101"/>
      <c r="O1154" s="102" t="str">
        <f>IF(SUM(DECOMPTE[[#This Row],[Heures
OPAS A]]:DECOMPTE[[#This Row],[Heures
OPAS C]])=0,"-",IF(COUNTBLANK(#REF!)&gt;0,"Entrez le n°ID infirmier dans l'onglet 'Décompte' ",IF((COUNTBLANK(A1154:F1154)+COUNTBLANK(DECOMPTE[[#This Row],[Nb jours facturés au patient]:[ Assurance (N° BAG)]]))&gt;0,"Veuillez renseigner toutes les colonnes de la ligne","-")))</f>
        <v>-</v>
      </c>
    </row>
    <row r="1155" spans="1:15" ht="15.5" x14ac:dyDescent="0.25">
      <c r="A1155" s="95"/>
      <c r="B1155" s="95"/>
      <c r="C1155" s="95"/>
      <c r="D1155" s="96"/>
      <c r="E1155" s="96"/>
      <c r="F1155" s="96"/>
      <c r="G1155" s="97"/>
      <c r="H1155" s="97"/>
      <c r="I1155" s="97"/>
      <c r="J1155" s="98"/>
      <c r="K1155" s="99"/>
      <c r="L1155" s="100"/>
      <c r="M1155" s="100"/>
      <c r="N1155" s="101"/>
      <c r="O1155" s="102" t="str">
        <f>IF(SUM(DECOMPTE[[#This Row],[Heures
OPAS A]]:DECOMPTE[[#This Row],[Heures
OPAS C]])=0,"-",IF(COUNTBLANK(#REF!)&gt;0,"Entrez le n°ID infirmier dans l'onglet 'Décompte' ",IF((COUNTBLANK(A1155:F1155)+COUNTBLANK(DECOMPTE[[#This Row],[Nb jours facturés au patient]:[ Assurance (N° BAG)]]))&gt;0,"Veuillez renseigner toutes les colonnes de la ligne","-")))</f>
        <v>-</v>
      </c>
    </row>
    <row r="1156" spans="1:15" ht="15.5" x14ac:dyDescent="0.25">
      <c r="A1156" s="95"/>
      <c r="B1156" s="95"/>
      <c r="C1156" s="95"/>
      <c r="D1156" s="96"/>
      <c r="E1156" s="96"/>
      <c r="F1156" s="96"/>
      <c r="G1156" s="97"/>
      <c r="H1156" s="97"/>
      <c r="I1156" s="97"/>
      <c r="J1156" s="98"/>
      <c r="K1156" s="99"/>
      <c r="L1156" s="100"/>
      <c r="M1156" s="100"/>
      <c r="N1156" s="101"/>
      <c r="O1156" s="102" t="str">
        <f>IF(SUM(DECOMPTE[[#This Row],[Heures
OPAS A]]:DECOMPTE[[#This Row],[Heures
OPAS C]])=0,"-",IF(COUNTBLANK(#REF!)&gt;0,"Entrez le n°ID infirmier dans l'onglet 'Décompte' ",IF((COUNTBLANK(A1156:F1156)+COUNTBLANK(DECOMPTE[[#This Row],[Nb jours facturés au patient]:[ Assurance (N° BAG)]]))&gt;0,"Veuillez renseigner toutes les colonnes de la ligne","-")))</f>
        <v>-</v>
      </c>
    </row>
    <row r="1157" spans="1:15" ht="15.5" x14ac:dyDescent="0.25">
      <c r="A1157" s="95"/>
      <c r="B1157" s="95"/>
      <c r="C1157" s="95"/>
      <c r="D1157" s="96"/>
      <c r="E1157" s="96"/>
      <c r="F1157" s="96"/>
      <c r="G1157" s="97"/>
      <c r="H1157" s="97"/>
      <c r="I1157" s="97"/>
      <c r="J1157" s="98"/>
      <c r="K1157" s="99"/>
      <c r="L1157" s="100"/>
      <c r="M1157" s="100"/>
      <c r="N1157" s="101"/>
      <c r="O1157" s="102" t="str">
        <f>IF(SUM(DECOMPTE[[#This Row],[Heures
OPAS A]]:DECOMPTE[[#This Row],[Heures
OPAS C]])=0,"-",IF(COUNTBLANK(#REF!)&gt;0,"Entrez le n°ID infirmier dans l'onglet 'Décompte' ",IF((COUNTBLANK(A1157:F1157)+COUNTBLANK(DECOMPTE[[#This Row],[Nb jours facturés au patient]:[ Assurance (N° BAG)]]))&gt;0,"Veuillez renseigner toutes les colonnes de la ligne","-")))</f>
        <v>-</v>
      </c>
    </row>
    <row r="1158" spans="1:15" ht="15.5" x14ac:dyDescent="0.25">
      <c r="A1158" s="95"/>
      <c r="B1158" s="95"/>
      <c r="C1158" s="95"/>
      <c r="D1158" s="96"/>
      <c r="E1158" s="96"/>
      <c r="F1158" s="96"/>
      <c r="G1158" s="97"/>
      <c r="H1158" s="97"/>
      <c r="I1158" s="97"/>
      <c r="J1158" s="98"/>
      <c r="K1158" s="99"/>
      <c r="L1158" s="100"/>
      <c r="M1158" s="100"/>
      <c r="N1158" s="101"/>
      <c r="O1158" s="102" t="str">
        <f>IF(SUM(DECOMPTE[[#This Row],[Heures
OPAS A]]:DECOMPTE[[#This Row],[Heures
OPAS C]])=0,"-",IF(COUNTBLANK(#REF!)&gt;0,"Entrez le n°ID infirmier dans l'onglet 'Décompte' ",IF((COUNTBLANK(A1158:F1158)+COUNTBLANK(DECOMPTE[[#This Row],[Nb jours facturés au patient]:[ Assurance (N° BAG)]]))&gt;0,"Veuillez renseigner toutes les colonnes de la ligne","-")))</f>
        <v>-</v>
      </c>
    </row>
    <row r="1159" spans="1:15" ht="15.5" x14ac:dyDescent="0.25">
      <c r="A1159" s="95"/>
      <c r="B1159" s="95"/>
      <c r="C1159" s="95"/>
      <c r="D1159" s="96"/>
      <c r="E1159" s="96"/>
      <c r="F1159" s="96"/>
      <c r="G1159" s="97"/>
      <c r="H1159" s="97"/>
      <c r="I1159" s="97"/>
      <c r="J1159" s="98"/>
      <c r="K1159" s="99"/>
      <c r="L1159" s="100"/>
      <c r="M1159" s="100"/>
      <c r="N1159" s="101"/>
      <c r="O1159" s="102" t="str">
        <f>IF(SUM(DECOMPTE[[#This Row],[Heures
OPAS A]]:DECOMPTE[[#This Row],[Heures
OPAS C]])=0,"-",IF(COUNTBLANK(#REF!)&gt;0,"Entrez le n°ID infirmier dans l'onglet 'Décompte' ",IF((COUNTBLANK(A1159:F1159)+COUNTBLANK(DECOMPTE[[#This Row],[Nb jours facturés au patient]:[ Assurance (N° BAG)]]))&gt;0,"Veuillez renseigner toutes les colonnes de la ligne","-")))</f>
        <v>-</v>
      </c>
    </row>
    <row r="1160" spans="1:15" ht="15.5" x14ac:dyDescent="0.25">
      <c r="A1160" s="95"/>
      <c r="B1160" s="95"/>
      <c r="C1160" s="95"/>
      <c r="D1160" s="96"/>
      <c r="E1160" s="96"/>
      <c r="F1160" s="96"/>
      <c r="G1160" s="97"/>
      <c r="H1160" s="97"/>
      <c r="I1160" s="97"/>
      <c r="J1160" s="98"/>
      <c r="K1160" s="99"/>
      <c r="L1160" s="100"/>
      <c r="M1160" s="100"/>
      <c r="N1160" s="101"/>
      <c r="O1160" s="102" t="str">
        <f>IF(SUM(DECOMPTE[[#This Row],[Heures
OPAS A]]:DECOMPTE[[#This Row],[Heures
OPAS C]])=0,"-",IF(COUNTBLANK(#REF!)&gt;0,"Entrez le n°ID infirmier dans l'onglet 'Décompte' ",IF((COUNTBLANK(A1160:F1160)+COUNTBLANK(DECOMPTE[[#This Row],[Nb jours facturés au patient]:[ Assurance (N° BAG)]]))&gt;0,"Veuillez renseigner toutes les colonnes de la ligne","-")))</f>
        <v>-</v>
      </c>
    </row>
    <row r="1161" spans="1:15" ht="15.5" x14ac:dyDescent="0.25">
      <c r="A1161" s="95"/>
      <c r="B1161" s="95"/>
      <c r="C1161" s="95"/>
      <c r="D1161" s="96"/>
      <c r="E1161" s="96"/>
      <c r="F1161" s="96"/>
      <c r="G1161" s="97"/>
      <c r="H1161" s="97"/>
      <c r="I1161" s="97"/>
      <c r="J1161" s="98"/>
      <c r="K1161" s="99"/>
      <c r="L1161" s="100"/>
      <c r="M1161" s="100"/>
      <c r="N1161" s="101"/>
      <c r="O1161" s="102" t="str">
        <f>IF(SUM(DECOMPTE[[#This Row],[Heures
OPAS A]]:DECOMPTE[[#This Row],[Heures
OPAS C]])=0,"-",IF(COUNTBLANK(#REF!)&gt;0,"Entrez le n°ID infirmier dans l'onglet 'Décompte' ",IF((COUNTBLANK(A1161:F1161)+COUNTBLANK(DECOMPTE[[#This Row],[Nb jours facturés au patient]:[ Assurance (N° BAG)]]))&gt;0,"Veuillez renseigner toutes les colonnes de la ligne","-")))</f>
        <v>-</v>
      </c>
    </row>
    <row r="1162" spans="1:15" ht="15.5" x14ac:dyDescent="0.25">
      <c r="A1162" s="95"/>
      <c r="B1162" s="95"/>
      <c r="C1162" s="95"/>
      <c r="D1162" s="96"/>
      <c r="E1162" s="96"/>
      <c r="F1162" s="96"/>
      <c r="G1162" s="97"/>
      <c r="H1162" s="97"/>
      <c r="I1162" s="97"/>
      <c r="J1162" s="98"/>
      <c r="K1162" s="99"/>
      <c r="L1162" s="100"/>
      <c r="M1162" s="100"/>
      <c r="N1162" s="101"/>
      <c r="O1162" s="102" t="str">
        <f>IF(SUM(DECOMPTE[[#This Row],[Heures
OPAS A]]:DECOMPTE[[#This Row],[Heures
OPAS C]])=0,"-",IF(COUNTBLANK(#REF!)&gt;0,"Entrez le n°ID infirmier dans l'onglet 'Décompte' ",IF((COUNTBLANK(A1162:F1162)+COUNTBLANK(DECOMPTE[[#This Row],[Nb jours facturés au patient]:[ Assurance (N° BAG)]]))&gt;0,"Veuillez renseigner toutes les colonnes de la ligne","-")))</f>
        <v>-</v>
      </c>
    </row>
    <row r="1163" spans="1:15" ht="15.5" x14ac:dyDescent="0.25">
      <c r="A1163" s="95"/>
      <c r="B1163" s="95"/>
      <c r="C1163" s="95"/>
      <c r="D1163" s="96"/>
      <c r="E1163" s="96"/>
      <c r="F1163" s="96"/>
      <c r="G1163" s="97"/>
      <c r="H1163" s="97"/>
      <c r="I1163" s="97"/>
      <c r="J1163" s="98"/>
      <c r="K1163" s="99"/>
      <c r="L1163" s="100"/>
      <c r="M1163" s="100"/>
      <c r="N1163" s="101"/>
      <c r="O1163" s="102" t="str">
        <f>IF(SUM(DECOMPTE[[#This Row],[Heures
OPAS A]]:DECOMPTE[[#This Row],[Heures
OPAS C]])=0,"-",IF(COUNTBLANK(#REF!)&gt;0,"Entrez le n°ID infirmier dans l'onglet 'Décompte' ",IF((COUNTBLANK(A1163:F1163)+COUNTBLANK(DECOMPTE[[#This Row],[Nb jours facturés au patient]:[ Assurance (N° BAG)]]))&gt;0,"Veuillez renseigner toutes les colonnes de la ligne","-")))</f>
        <v>-</v>
      </c>
    </row>
    <row r="1164" spans="1:15" ht="15.5" x14ac:dyDescent="0.25">
      <c r="A1164" s="95"/>
      <c r="B1164" s="95"/>
      <c r="C1164" s="95"/>
      <c r="D1164" s="96"/>
      <c r="E1164" s="96"/>
      <c r="F1164" s="96"/>
      <c r="G1164" s="97"/>
      <c r="H1164" s="97"/>
      <c r="I1164" s="97"/>
      <c r="J1164" s="98"/>
      <c r="K1164" s="99"/>
      <c r="L1164" s="100"/>
      <c r="M1164" s="100"/>
      <c r="N1164" s="101"/>
      <c r="O1164" s="102" t="str">
        <f>IF(SUM(DECOMPTE[[#This Row],[Heures
OPAS A]]:DECOMPTE[[#This Row],[Heures
OPAS C]])=0,"-",IF(COUNTBLANK(#REF!)&gt;0,"Entrez le n°ID infirmier dans l'onglet 'Décompte' ",IF((COUNTBLANK(A1164:F1164)+COUNTBLANK(DECOMPTE[[#This Row],[Nb jours facturés au patient]:[ Assurance (N° BAG)]]))&gt;0,"Veuillez renseigner toutes les colonnes de la ligne","-")))</f>
        <v>-</v>
      </c>
    </row>
    <row r="1165" spans="1:15" ht="15.5" x14ac:dyDescent="0.25">
      <c r="A1165" s="95"/>
      <c r="B1165" s="95"/>
      <c r="C1165" s="95"/>
      <c r="D1165" s="96"/>
      <c r="E1165" s="96"/>
      <c r="F1165" s="96"/>
      <c r="G1165" s="97"/>
      <c r="H1165" s="97"/>
      <c r="I1165" s="97"/>
      <c r="J1165" s="98"/>
      <c r="K1165" s="99"/>
      <c r="L1165" s="100"/>
      <c r="M1165" s="100"/>
      <c r="N1165" s="101"/>
      <c r="O1165" s="102" t="str">
        <f>IF(SUM(DECOMPTE[[#This Row],[Heures
OPAS A]]:DECOMPTE[[#This Row],[Heures
OPAS C]])=0,"-",IF(COUNTBLANK(#REF!)&gt;0,"Entrez le n°ID infirmier dans l'onglet 'Décompte' ",IF((COUNTBLANK(A1165:F1165)+COUNTBLANK(DECOMPTE[[#This Row],[Nb jours facturés au patient]:[ Assurance (N° BAG)]]))&gt;0,"Veuillez renseigner toutes les colonnes de la ligne","-")))</f>
        <v>-</v>
      </c>
    </row>
    <row r="1166" spans="1:15" ht="15.5" x14ac:dyDescent="0.25">
      <c r="A1166" s="95"/>
      <c r="B1166" s="95"/>
      <c r="C1166" s="95"/>
      <c r="D1166" s="96"/>
      <c r="E1166" s="96"/>
      <c r="F1166" s="96"/>
      <c r="G1166" s="97"/>
      <c r="H1166" s="97"/>
      <c r="I1166" s="97"/>
      <c r="J1166" s="98"/>
      <c r="K1166" s="99"/>
      <c r="L1166" s="100"/>
      <c r="M1166" s="100"/>
      <c r="N1166" s="101"/>
      <c r="O1166" s="102" t="str">
        <f>IF(SUM(DECOMPTE[[#This Row],[Heures
OPAS A]]:DECOMPTE[[#This Row],[Heures
OPAS C]])=0,"-",IF(COUNTBLANK(#REF!)&gt;0,"Entrez le n°ID infirmier dans l'onglet 'Décompte' ",IF((COUNTBLANK(A1166:F1166)+COUNTBLANK(DECOMPTE[[#This Row],[Nb jours facturés au patient]:[ Assurance (N° BAG)]]))&gt;0,"Veuillez renseigner toutes les colonnes de la ligne","-")))</f>
        <v>-</v>
      </c>
    </row>
    <row r="1167" spans="1:15" ht="15.5" x14ac:dyDescent="0.25">
      <c r="A1167" s="95"/>
      <c r="B1167" s="95"/>
      <c r="C1167" s="95"/>
      <c r="D1167" s="96"/>
      <c r="E1167" s="96"/>
      <c r="F1167" s="96"/>
      <c r="G1167" s="97"/>
      <c r="H1167" s="97"/>
      <c r="I1167" s="97"/>
      <c r="J1167" s="98"/>
      <c r="K1167" s="99"/>
      <c r="L1167" s="100"/>
      <c r="M1167" s="100"/>
      <c r="N1167" s="101"/>
      <c r="O1167" s="102" t="str">
        <f>IF(SUM(DECOMPTE[[#This Row],[Heures
OPAS A]]:DECOMPTE[[#This Row],[Heures
OPAS C]])=0,"-",IF(COUNTBLANK(#REF!)&gt;0,"Entrez le n°ID infirmier dans l'onglet 'Décompte' ",IF((COUNTBLANK(A1167:F1167)+COUNTBLANK(DECOMPTE[[#This Row],[Nb jours facturés au patient]:[ Assurance (N° BAG)]]))&gt;0,"Veuillez renseigner toutes les colonnes de la ligne","-")))</f>
        <v>-</v>
      </c>
    </row>
    <row r="1168" spans="1:15" ht="15.5" x14ac:dyDescent="0.25">
      <c r="A1168" s="95"/>
      <c r="B1168" s="95"/>
      <c r="C1168" s="95"/>
      <c r="D1168" s="96"/>
      <c r="E1168" s="96"/>
      <c r="F1168" s="96"/>
      <c r="G1168" s="97"/>
      <c r="H1168" s="97"/>
      <c r="I1168" s="97"/>
      <c r="J1168" s="98"/>
      <c r="K1168" s="99"/>
      <c r="L1168" s="100"/>
      <c r="M1168" s="100"/>
      <c r="N1168" s="101"/>
      <c r="O1168" s="102" t="str">
        <f>IF(SUM(DECOMPTE[[#This Row],[Heures
OPAS A]]:DECOMPTE[[#This Row],[Heures
OPAS C]])=0,"-",IF(COUNTBLANK(#REF!)&gt;0,"Entrez le n°ID infirmier dans l'onglet 'Décompte' ",IF((COUNTBLANK(A1168:F1168)+COUNTBLANK(DECOMPTE[[#This Row],[Nb jours facturés au patient]:[ Assurance (N° BAG)]]))&gt;0,"Veuillez renseigner toutes les colonnes de la ligne","-")))</f>
        <v>-</v>
      </c>
    </row>
    <row r="1169" spans="1:15" ht="15.5" x14ac:dyDescent="0.25">
      <c r="A1169" s="95"/>
      <c r="B1169" s="95"/>
      <c r="C1169" s="95"/>
      <c r="D1169" s="96"/>
      <c r="E1169" s="96"/>
      <c r="F1169" s="96"/>
      <c r="G1169" s="97"/>
      <c r="H1169" s="97"/>
      <c r="I1169" s="97"/>
      <c r="J1169" s="98"/>
      <c r="K1169" s="99"/>
      <c r="L1169" s="100"/>
      <c r="M1169" s="100"/>
      <c r="N1169" s="101"/>
      <c r="O1169" s="102" t="str">
        <f>IF(SUM(DECOMPTE[[#This Row],[Heures
OPAS A]]:DECOMPTE[[#This Row],[Heures
OPAS C]])=0,"-",IF(COUNTBLANK(#REF!)&gt;0,"Entrez le n°ID infirmier dans l'onglet 'Décompte' ",IF((COUNTBLANK(A1169:F1169)+COUNTBLANK(DECOMPTE[[#This Row],[Nb jours facturés au patient]:[ Assurance (N° BAG)]]))&gt;0,"Veuillez renseigner toutes les colonnes de la ligne","-")))</f>
        <v>-</v>
      </c>
    </row>
    <row r="1170" spans="1:15" ht="15.5" x14ac:dyDescent="0.25">
      <c r="A1170" s="95"/>
      <c r="B1170" s="95"/>
      <c r="C1170" s="95"/>
      <c r="D1170" s="96"/>
      <c r="E1170" s="96"/>
      <c r="F1170" s="96"/>
      <c r="G1170" s="97"/>
      <c r="H1170" s="97"/>
      <c r="I1170" s="97"/>
      <c r="J1170" s="98"/>
      <c r="K1170" s="99"/>
      <c r="L1170" s="100"/>
      <c r="M1170" s="100"/>
      <c r="N1170" s="101"/>
      <c r="O1170" s="102" t="str">
        <f>IF(SUM(DECOMPTE[[#This Row],[Heures
OPAS A]]:DECOMPTE[[#This Row],[Heures
OPAS C]])=0,"-",IF(COUNTBLANK(#REF!)&gt;0,"Entrez le n°ID infirmier dans l'onglet 'Décompte' ",IF((COUNTBLANK(A1170:F1170)+COUNTBLANK(DECOMPTE[[#This Row],[Nb jours facturés au patient]:[ Assurance (N° BAG)]]))&gt;0,"Veuillez renseigner toutes les colonnes de la ligne","-")))</f>
        <v>-</v>
      </c>
    </row>
    <row r="1171" spans="1:15" ht="15.5" x14ac:dyDescent="0.25">
      <c r="A1171" s="95"/>
      <c r="B1171" s="95"/>
      <c r="C1171" s="95"/>
      <c r="D1171" s="96"/>
      <c r="E1171" s="96"/>
      <c r="F1171" s="96"/>
      <c r="G1171" s="97"/>
      <c r="H1171" s="97"/>
      <c r="I1171" s="97"/>
      <c r="J1171" s="98"/>
      <c r="K1171" s="99"/>
      <c r="L1171" s="100"/>
      <c r="M1171" s="100"/>
      <c r="N1171" s="101"/>
      <c r="O1171" s="102" t="str">
        <f>IF(SUM(DECOMPTE[[#This Row],[Heures
OPAS A]]:DECOMPTE[[#This Row],[Heures
OPAS C]])=0,"-",IF(COUNTBLANK(#REF!)&gt;0,"Entrez le n°ID infirmier dans l'onglet 'Décompte' ",IF((COUNTBLANK(A1171:F1171)+COUNTBLANK(DECOMPTE[[#This Row],[Nb jours facturés au patient]:[ Assurance (N° BAG)]]))&gt;0,"Veuillez renseigner toutes les colonnes de la ligne","-")))</f>
        <v>-</v>
      </c>
    </row>
    <row r="1172" spans="1:15" ht="15.5" x14ac:dyDescent="0.25">
      <c r="A1172" s="95"/>
      <c r="B1172" s="95"/>
      <c r="C1172" s="95"/>
      <c r="D1172" s="96"/>
      <c r="E1172" s="96"/>
      <c r="F1172" s="96"/>
      <c r="G1172" s="97"/>
      <c r="H1172" s="97"/>
      <c r="I1172" s="97"/>
      <c r="J1172" s="98"/>
      <c r="K1172" s="99"/>
      <c r="L1172" s="100"/>
      <c r="M1172" s="100"/>
      <c r="N1172" s="101"/>
      <c r="O1172" s="102" t="str">
        <f>IF(SUM(DECOMPTE[[#This Row],[Heures
OPAS A]]:DECOMPTE[[#This Row],[Heures
OPAS C]])=0,"-",IF(COUNTBLANK(#REF!)&gt;0,"Entrez le n°ID infirmier dans l'onglet 'Décompte' ",IF((COUNTBLANK(A1172:F1172)+COUNTBLANK(DECOMPTE[[#This Row],[Nb jours facturés au patient]:[ Assurance (N° BAG)]]))&gt;0,"Veuillez renseigner toutes les colonnes de la ligne","-")))</f>
        <v>-</v>
      </c>
    </row>
    <row r="1173" spans="1:15" ht="15.5" x14ac:dyDescent="0.25">
      <c r="A1173" s="95"/>
      <c r="B1173" s="95"/>
      <c r="C1173" s="95"/>
      <c r="D1173" s="96"/>
      <c r="E1173" s="96"/>
      <c r="F1173" s="96"/>
      <c r="G1173" s="97"/>
      <c r="H1173" s="97"/>
      <c r="I1173" s="97"/>
      <c r="J1173" s="98"/>
      <c r="K1173" s="99"/>
      <c r="L1173" s="100"/>
      <c r="M1173" s="100"/>
      <c r="N1173" s="101"/>
      <c r="O1173" s="102" t="str">
        <f>IF(SUM(DECOMPTE[[#This Row],[Heures
OPAS A]]:DECOMPTE[[#This Row],[Heures
OPAS C]])=0,"-",IF(COUNTBLANK(#REF!)&gt;0,"Entrez le n°ID infirmier dans l'onglet 'Décompte' ",IF((COUNTBLANK(A1173:F1173)+COUNTBLANK(DECOMPTE[[#This Row],[Nb jours facturés au patient]:[ Assurance (N° BAG)]]))&gt;0,"Veuillez renseigner toutes les colonnes de la ligne","-")))</f>
        <v>-</v>
      </c>
    </row>
    <row r="1174" spans="1:15" ht="15.5" x14ac:dyDescent="0.25">
      <c r="A1174" s="95"/>
      <c r="B1174" s="95"/>
      <c r="C1174" s="95"/>
      <c r="D1174" s="96"/>
      <c r="E1174" s="96"/>
      <c r="F1174" s="96"/>
      <c r="G1174" s="97"/>
      <c r="H1174" s="97"/>
      <c r="I1174" s="97"/>
      <c r="J1174" s="98"/>
      <c r="K1174" s="99"/>
      <c r="L1174" s="100"/>
      <c r="M1174" s="100"/>
      <c r="N1174" s="101"/>
      <c r="O1174" s="102" t="str">
        <f>IF(SUM(DECOMPTE[[#This Row],[Heures
OPAS A]]:DECOMPTE[[#This Row],[Heures
OPAS C]])=0,"-",IF(COUNTBLANK(#REF!)&gt;0,"Entrez le n°ID infirmier dans l'onglet 'Décompte' ",IF((COUNTBLANK(A1174:F1174)+COUNTBLANK(DECOMPTE[[#This Row],[Nb jours facturés au patient]:[ Assurance (N° BAG)]]))&gt;0,"Veuillez renseigner toutes les colonnes de la ligne","-")))</f>
        <v>-</v>
      </c>
    </row>
    <row r="1175" spans="1:15" ht="15.5" x14ac:dyDescent="0.25">
      <c r="A1175" s="95"/>
      <c r="B1175" s="95"/>
      <c r="C1175" s="95"/>
      <c r="D1175" s="96"/>
      <c r="E1175" s="96"/>
      <c r="F1175" s="96"/>
      <c r="G1175" s="97"/>
      <c r="H1175" s="97"/>
      <c r="I1175" s="97"/>
      <c r="J1175" s="98"/>
      <c r="K1175" s="99"/>
      <c r="L1175" s="100"/>
      <c r="M1175" s="100"/>
      <c r="N1175" s="101"/>
      <c r="O1175" s="102" t="str">
        <f>IF(SUM(DECOMPTE[[#This Row],[Heures
OPAS A]]:DECOMPTE[[#This Row],[Heures
OPAS C]])=0,"-",IF(COUNTBLANK(#REF!)&gt;0,"Entrez le n°ID infirmier dans l'onglet 'Décompte' ",IF((COUNTBLANK(A1175:F1175)+COUNTBLANK(DECOMPTE[[#This Row],[Nb jours facturés au patient]:[ Assurance (N° BAG)]]))&gt;0,"Veuillez renseigner toutes les colonnes de la ligne","-")))</f>
        <v>-</v>
      </c>
    </row>
    <row r="1176" spans="1:15" ht="15.5" x14ac:dyDescent="0.25">
      <c r="A1176" s="95"/>
      <c r="B1176" s="95"/>
      <c r="C1176" s="95"/>
      <c r="D1176" s="96"/>
      <c r="E1176" s="96"/>
      <c r="F1176" s="96"/>
      <c r="G1176" s="97"/>
      <c r="H1176" s="97"/>
      <c r="I1176" s="97"/>
      <c r="J1176" s="98"/>
      <c r="K1176" s="99"/>
      <c r="L1176" s="100"/>
      <c r="M1176" s="100"/>
      <c r="N1176" s="101"/>
      <c r="O1176" s="102" t="str">
        <f>IF(SUM(DECOMPTE[[#This Row],[Heures
OPAS A]]:DECOMPTE[[#This Row],[Heures
OPAS C]])=0,"-",IF(COUNTBLANK(#REF!)&gt;0,"Entrez le n°ID infirmier dans l'onglet 'Décompte' ",IF((COUNTBLANK(A1176:F1176)+COUNTBLANK(DECOMPTE[[#This Row],[Nb jours facturés au patient]:[ Assurance (N° BAG)]]))&gt;0,"Veuillez renseigner toutes les colonnes de la ligne","-")))</f>
        <v>-</v>
      </c>
    </row>
    <row r="1177" spans="1:15" ht="15.5" x14ac:dyDescent="0.25">
      <c r="A1177" s="95"/>
      <c r="B1177" s="95"/>
      <c r="C1177" s="95"/>
      <c r="D1177" s="96"/>
      <c r="E1177" s="96"/>
      <c r="F1177" s="96"/>
      <c r="G1177" s="97"/>
      <c r="H1177" s="97"/>
      <c r="I1177" s="97"/>
      <c r="J1177" s="98"/>
      <c r="K1177" s="99"/>
      <c r="L1177" s="100"/>
      <c r="M1177" s="100"/>
      <c r="N1177" s="101"/>
      <c r="O1177" s="102" t="str">
        <f>IF(SUM(DECOMPTE[[#This Row],[Heures
OPAS A]]:DECOMPTE[[#This Row],[Heures
OPAS C]])=0,"-",IF(COUNTBLANK(#REF!)&gt;0,"Entrez le n°ID infirmier dans l'onglet 'Décompte' ",IF((COUNTBLANK(A1177:F1177)+COUNTBLANK(DECOMPTE[[#This Row],[Nb jours facturés au patient]:[ Assurance (N° BAG)]]))&gt;0,"Veuillez renseigner toutes les colonnes de la ligne","-")))</f>
        <v>-</v>
      </c>
    </row>
    <row r="1178" spans="1:15" ht="15.5" x14ac:dyDescent="0.25">
      <c r="A1178" s="95"/>
      <c r="B1178" s="95"/>
      <c r="C1178" s="95"/>
      <c r="D1178" s="96"/>
      <c r="E1178" s="96"/>
      <c r="F1178" s="96"/>
      <c r="G1178" s="97"/>
      <c r="H1178" s="97"/>
      <c r="I1178" s="97"/>
      <c r="J1178" s="98"/>
      <c r="K1178" s="99"/>
      <c r="L1178" s="100"/>
      <c r="M1178" s="100"/>
      <c r="N1178" s="101"/>
      <c r="O1178" s="102" t="str">
        <f>IF(SUM(DECOMPTE[[#This Row],[Heures
OPAS A]]:DECOMPTE[[#This Row],[Heures
OPAS C]])=0,"-",IF(COUNTBLANK(#REF!)&gt;0,"Entrez le n°ID infirmier dans l'onglet 'Décompte' ",IF((COUNTBLANK(A1178:F1178)+COUNTBLANK(DECOMPTE[[#This Row],[Nb jours facturés au patient]:[ Assurance (N° BAG)]]))&gt;0,"Veuillez renseigner toutes les colonnes de la ligne","-")))</f>
        <v>-</v>
      </c>
    </row>
    <row r="1179" spans="1:15" ht="15.5" x14ac:dyDescent="0.25">
      <c r="A1179" s="95"/>
      <c r="B1179" s="95"/>
      <c r="C1179" s="95"/>
      <c r="D1179" s="96"/>
      <c r="E1179" s="96"/>
      <c r="F1179" s="96"/>
      <c r="G1179" s="97"/>
      <c r="H1179" s="97"/>
      <c r="I1179" s="97"/>
      <c r="J1179" s="98"/>
      <c r="K1179" s="99"/>
      <c r="L1179" s="100"/>
      <c r="M1179" s="100"/>
      <c r="N1179" s="101"/>
      <c r="O1179" s="102" t="str">
        <f>IF(SUM(DECOMPTE[[#This Row],[Heures
OPAS A]]:DECOMPTE[[#This Row],[Heures
OPAS C]])=0,"-",IF(COUNTBLANK(#REF!)&gt;0,"Entrez le n°ID infirmier dans l'onglet 'Décompte' ",IF((COUNTBLANK(A1179:F1179)+COUNTBLANK(DECOMPTE[[#This Row],[Nb jours facturés au patient]:[ Assurance (N° BAG)]]))&gt;0,"Veuillez renseigner toutes les colonnes de la ligne","-")))</f>
        <v>-</v>
      </c>
    </row>
    <row r="1180" spans="1:15" ht="15.5" x14ac:dyDescent="0.25">
      <c r="A1180" s="95"/>
      <c r="B1180" s="95"/>
      <c r="C1180" s="95"/>
      <c r="D1180" s="96"/>
      <c r="E1180" s="96"/>
      <c r="F1180" s="96"/>
      <c r="G1180" s="97"/>
      <c r="H1180" s="97"/>
      <c r="I1180" s="97"/>
      <c r="J1180" s="98"/>
      <c r="K1180" s="99"/>
      <c r="L1180" s="100"/>
      <c r="M1180" s="100"/>
      <c r="N1180" s="101"/>
      <c r="O1180" s="102" t="str">
        <f>IF(SUM(DECOMPTE[[#This Row],[Heures
OPAS A]]:DECOMPTE[[#This Row],[Heures
OPAS C]])=0,"-",IF(COUNTBLANK(#REF!)&gt;0,"Entrez le n°ID infirmier dans l'onglet 'Décompte' ",IF((COUNTBLANK(A1180:F1180)+COUNTBLANK(DECOMPTE[[#This Row],[Nb jours facturés au patient]:[ Assurance (N° BAG)]]))&gt;0,"Veuillez renseigner toutes les colonnes de la ligne","-")))</f>
        <v>-</v>
      </c>
    </row>
    <row r="1181" spans="1:15" ht="15.5" x14ac:dyDescent="0.25">
      <c r="A1181" s="95"/>
      <c r="B1181" s="95"/>
      <c r="C1181" s="95"/>
      <c r="D1181" s="96"/>
      <c r="E1181" s="96"/>
      <c r="F1181" s="96"/>
      <c r="G1181" s="97"/>
      <c r="H1181" s="97"/>
      <c r="I1181" s="97"/>
      <c r="J1181" s="98"/>
      <c r="K1181" s="99"/>
      <c r="L1181" s="100"/>
      <c r="M1181" s="100"/>
      <c r="N1181" s="101"/>
      <c r="O1181" s="102" t="str">
        <f>IF(SUM(DECOMPTE[[#This Row],[Heures
OPAS A]]:DECOMPTE[[#This Row],[Heures
OPAS C]])=0,"-",IF(COUNTBLANK(#REF!)&gt;0,"Entrez le n°ID infirmier dans l'onglet 'Décompte' ",IF((COUNTBLANK(A1181:F1181)+COUNTBLANK(DECOMPTE[[#This Row],[Nb jours facturés au patient]:[ Assurance (N° BAG)]]))&gt;0,"Veuillez renseigner toutes les colonnes de la ligne","-")))</f>
        <v>-</v>
      </c>
    </row>
    <row r="1182" spans="1:15" ht="15.5" x14ac:dyDescent="0.25">
      <c r="A1182" s="95"/>
      <c r="B1182" s="95"/>
      <c r="C1182" s="95"/>
      <c r="D1182" s="96"/>
      <c r="E1182" s="96"/>
      <c r="F1182" s="96"/>
      <c r="G1182" s="97"/>
      <c r="H1182" s="97"/>
      <c r="I1182" s="97"/>
      <c r="J1182" s="98"/>
      <c r="K1182" s="99"/>
      <c r="L1182" s="100"/>
      <c r="M1182" s="100"/>
      <c r="N1182" s="101"/>
      <c r="O1182" s="102" t="str">
        <f>IF(SUM(DECOMPTE[[#This Row],[Heures
OPAS A]]:DECOMPTE[[#This Row],[Heures
OPAS C]])=0,"-",IF(COUNTBLANK(#REF!)&gt;0,"Entrez le n°ID infirmier dans l'onglet 'Décompte' ",IF((COUNTBLANK(A1182:F1182)+COUNTBLANK(DECOMPTE[[#This Row],[Nb jours facturés au patient]:[ Assurance (N° BAG)]]))&gt;0,"Veuillez renseigner toutes les colonnes de la ligne","-")))</f>
        <v>-</v>
      </c>
    </row>
    <row r="1183" spans="1:15" ht="15.5" x14ac:dyDescent="0.25">
      <c r="A1183" s="95"/>
      <c r="B1183" s="95"/>
      <c r="C1183" s="95"/>
      <c r="D1183" s="96"/>
      <c r="E1183" s="96"/>
      <c r="F1183" s="96"/>
      <c r="G1183" s="97"/>
      <c r="H1183" s="97"/>
      <c r="I1183" s="97"/>
      <c r="J1183" s="98"/>
      <c r="K1183" s="99"/>
      <c r="L1183" s="100"/>
      <c r="M1183" s="100"/>
      <c r="N1183" s="101"/>
      <c r="O1183" s="102" t="str">
        <f>IF(SUM(DECOMPTE[[#This Row],[Heures
OPAS A]]:DECOMPTE[[#This Row],[Heures
OPAS C]])=0,"-",IF(COUNTBLANK(#REF!)&gt;0,"Entrez le n°ID infirmier dans l'onglet 'Décompte' ",IF((COUNTBLANK(A1183:F1183)+COUNTBLANK(DECOMPTE[[#This Row],[Nb jours facturés au patient]:[ Assurance (N° BAG)]]))&gt;0,"Veuillez renseigner toutes les colonnes de la ligne","-")))</f>
        <v>-</v>
      </c>
    </row>
    <row r="1184" spans="1:15" ht="15.5" x14ac:dyDescent="0.25">
      <c r="A1184" s="95"/>
      <c r="B1184" s="95"/>
      <c r="C1184" s="95"/>
      <c r="D1184" s="96"/>
      <c r="E1184" s="96"/>
      <c r="F1184" s="96"/>
      <c r="G1184" s="97"/>
      <c r="H1184" s="97"/>
      <c r="I1184" s="97"/>
      <c r="J1184" s="98"/>
      <c r="K1184" s="99"/>
      <c r="L1184" s="100"/>
      <c r="M1184" s="100"/>
      <c r="N1184" s="101"/>
      <c r="O1184" s="102" t="str">
        <f>IF(SUM(DECOMPTE[[#This Row],[Heures
OPAS A]]:DECOMPTE[[#This Row],[Heures
OPAS C]])=0,"-",IF(COUNTBLANK(#REF!)&gt;0,"Entrez le n°ID infirmier dans l'onglet 'Décompte' ",IF((COUNTBLANK(A1184:F1184)+COUNTBLANK(DECOMPTE[[#This Row],[Nb jours facturés au patient]:[ Assurance (N° BAG)]]))&gt;0,"Veuillez renseigner toutes les colonnes de la ligne","-")))</f>
        <v>-</v>
      </c>
    </row>
    <row r="1185" spans="1:15" ht="15.5" x14ac:dyDescent="0.25">
      <c r="A1185" s="95"/>
      <c r="B1185" s="95"/>
      <c r="C1185" s="95"/>
      <c r="D1185" s="96"/>
      <c r="E1185" s="96"/>
      <c r="F1185" s="96"/>
      <c r="G1185" s="97"/>
      <c r="H1185" s="97"/>
      <c r="I1185" s="97"/>
      <c r="J1185" s="98"/>
      <c r="K1185" s="99"/>
      <c r="L1185" s="100"/>
      <c r="M1185" s="100"/>
      <c r="N1185" s="101"/>
      <c r="O1185" s="102" t="str">
        <f>IF(SUM(DECOMPTE[[#This Row],[Heures
OPAS A]]:DECOMPTE[[#This Row],[Heures
OPAS C]])=0,"-",IF(COUNTBLANK(#REF!)&gt;0,"Entrez le n°ID infirmier dans l'onglet 'Décompte' ",IF((COUNTBLANK(A1185:F1185)+COUNTBLANK(DECOMPTE[[#This Row],[Nb jours facturés au patient]:[ Assurance (N° BAG)]]))&gt;0,"Veuillez renseigner toutes les colonnes de la ligne","-")))</f>
        <v>-</v>
      </c>
    </row>
    <row r="1186" spans="1:15" ht="15.5" x14ac:dyDescent="0.25">
      <c r="A1186" s="95"/>
      <c r="B1186" s="95"/>
      <c r="C1186" s="95"/>
      <c r="D1186" s="96"/>
      <c r="E1186" s="96"/>
      <c r="F1186" s="96"/>
      <c r="G1186" s="97"/>
      <c r="H1186" s="97"/>
      <c r="I1186" s="97"/>
      <c r="J1186" s="98"/>
      <c r="K1186" s="99"/>
      <c r="L1186" s="100"/>
      <c r="M1186" s="100"/>
      <c r="N1186" s="101"/>
      <c r="O1186" s="102" t="str">
        <f>IF(SUM(DECOMPTE[[#This Row],[Heures
OPAS A]]:DECOMPTE[[#This Row],[Heures
OPAS C]])=0,"-",IF(COUNTBLANK(#REF!)&gt;0,"Entrez le n°ID infirmier dans l'onglet 'Décompte' ",IF((COUNTBLANK(A1186:F1186)+COUNTBLANK(DECOMPTE[[#This Row],[Nb jours facturés au patient]:[ Assurance (N° BAG)]]))&gt;0,"Veuillez renseigner toutes les colonnes de la ligne","-")))</f>
        <v>-</v>
      </c>
    </row>
    <row r="1187" spans="1:15" ht="15.5" x14ac:dyDescent="0.25">
      <c r="A1187" s="95"/>
      <c r="B1187" s="95"/>
      <c r="C1187" s="95"/>
      <c r="D1187" s="96"/>
      <c r="E1187" s="96"/>
      <c r="F1187" s="96"/>
      <c r="G1187" s="97"/>
      <c r="H1187" s="97"/>
      <c r="I1187" s="97"/>
      <c r="J1187" s="98"/>
      <c r="K1187" s="99"/>
      <c r="L1187" s="100"/>
      <c r="M1187" s="100"/>
      <c r="N1187" s="101"/>
      <c r="O1187" s="102" t="str">
        <f>IF(SUM(DECOMPTE[[#This Row],[Heures
OPAS A]]:DECOMPTE[[#This Row],[Heures
OPAS C]])=0,"-",IF(COUNTBLANK(#REF!)&gt;0,"Entrez le n°ID infirmier dans l'onglet 'Décompte' ",IF((COUNTBLANK(A1187:F1187)+COUNTBLANK(DECOMPTE[[#This Row],[Nb jours facturés au patient]:[ Assurance (N° BAG)]]))&gt;0,"Veuillez renseigner toutes les colonnes de la ligne","-")))</f>
        <v>-</v>
      </c>
    </row>
    <row r="1188" spans="1:15" ht="15.5" x14ac:dyDescent="0.25">
      <c r="A1188" s="95"/>
      <c r="B1188" s="95"/>
      <c r="C1188" s="95"/>
      <c r="D1188" s="96"/>
      <c r="E1188" s="96"/>
      <c r="F1188" s="96"/>
      <c r="G1188" s="97"/>
      <c r="H1188" s="97"/>
      <c r="I1188" s="97"/>
      <c r="J1188" s="98"/>
      <c r="K1188" s="99"/>
      <c r="L1188" s="100"/>
      <c r="M1188" s="100"/>
      <c r="N1188" s="101"/>
      <c r="O1188" s="102" t="str">
        <f>IF(SUM(DECOMPTE[[#This Row],[Heures
OPAS A]]:DECOMPTE[[#This Row],[Heures
OPAS C]])=0,"-",IF(COUNTBLANK(#REF!)&gt;0,"Entrez le n°ID infirmier dans l'onglet 'Décompte' ",IF((COUNTBLANK(A1188:F1188)+COUNTBLANK(DECOMPTE[[#This Row],[Nb jours facturés au patient]:[ Assurance (N° BAG)]]))&gt;0,"Veuillez renseigner toutes les colonnes de la ligne","-")))</f>
        <v>-</v>
      </c>
    </row>
    <row r="1189" spans="1:15" ht="15.5" x14ac:dyDescent="0.25">
      <c r="A1189" s="95"/>
      <c r="B1189" s="95"/>
      <c r="C1189" s="95"/>
      <c r="D1189" s="96"/>
      <c r="E1189" s="96"/>
      <c r="F1189" s="96"/>
      <c r="G1189" s="97"/>
      <c r="H1189" s="97"/>
      <c r="I1189" s="97"/>
      <c r="J1189" s="98"/>
      <c r="K1189" s="99"/>
      <c r="L1189" s="100"/>
      <c r="M1189" s="100"/>
      <c r="N1189" s="101"/>
      <c r="O1189" s="102" t="str">
        <f>IF(SUM(DECOMPTE[[#This Row],[Heures
OPAS A]]:DECOMPTE[[#This Row],[Heures
OPAS C]])=0,"-",IF(COUNTBLANK(#REF!)&gt;0,"Entrez le n°ID infirmier dans l'onglet 'Décompte' ",IF((COUNTBLANK(A1189:F1189)+COUNTBLANK(DECOMPTE[[#This Row],[Nb jours facturés au patient]:[ Assurance (N° BAG)]]))&gt;0,"Veuillez renseigner toutes les colonnes de la ligne","-")))</f>
        <v>-</v>
      </c>
    </row>
    <row r="1190" spans="1:15" ht="15.5" x14ac:dyDescent="0.25">
      <c r="A1190" s="95"/>
      <c r="B1190" s="95"/>
      <c r="C1190" s="95"/>
      <c r="D1190" s="96"/>
      <c r="E1190" s="96"/>
      <c r="F1190" s="96"/>
      <c r="G1190" s="97"/>
      <c r="H1190" s="97"/>
      <c r="I1190" s="97"/>
      <c r="J1190" s="98"/>
      <c r="K1190" s="99"/>
      <c r="L1190" s="100"/>
      <c r="M1190" s="100"/>
      <c r="N1190" s="101"/>
      <c r="O1190" s="102" t="str">
        <f>IF(SUM(DECOMPTE[[#This Row],[Heures
OPAS A]]:DECOMPTE[[#This Row],[Heures
OPAS C]])=0,"-",IF(COUNTBLANK(#REF!)&gt;0,"Entrez le n°ID infirmier dans l'onglet 'Décompte' ",IF((COUNTBLANK(A1190:F1190)+COUNTBLANK(DECOMPTE[[#This Row],[Nb jours facturés au patient]:[ Assurance (N° BAG)]]))&gt;0,"Veuillez renseigner toutes les colonnes de la ligne","-")))</f>
        <v>-</v>
      </c>
    </row>
    <row r="1191" spans="1:15" ht="15.5" x14ac:dyDescent="0.25">
      <c r="A1191" s="95"/>
      <c r="B1191" s="95"/>
      <c r="C1191" s="95"/>
      <c r="D1191" s="96"/>
      <c r="E1191" s="96"/>
      <c r="F1191" s="96"/>
      <c r="G1191" s="97"/>
      <c r="H1191" s="97"/>
      <c r="I1191" s="97"/>
      <c r="J1191" s="98"/>
      <c r="K1191" s="99"/>
      <c r="L1191" s="100"/>
      <c r="M1191" s="100"/>
      <c r="N1191" s="101"/>
      <c r="O1191" s="102" t="str">
        <f>IF(SUM(DECOMPTE[[#This Row],[Heures
OPAS A]]:DECOMPTE[[#This Row],[Heures
OPAS C]])=0,"-",IF(COUNTBLANK(#REF!)&gt;0,"Entrez le n°ID infirmier dans l'onglet 'Décompte' ",IF((COUNTBLANK(A1191:F1191)+COUNTBLANK(DECOMPTE[[#This Row],[Nb jours facturés au patient]:[ Assurance (N° BAG)]]))&gt;0,"Veuillez renseigner toutes les colonnes de la ligne","-")))</f>
        <v>-</v>
      </c>
    </row>
    <row r="1192" spans="1:15" ht="15.5" x14ac:dyDescent="0.25">
      <c r="A1192" s="95"/>
      <c r="B1192" s="95"/>
      <c r="C1192" s="95"/>
      <c r="D1192" s="96"/>
      <c r="E1192" s="96"/>
      <c r="F1192" s="96"/>
      <c r="G1192" s="97"/>
      <c r="H1192" s="97"/>
      <c r="I1192" s="97"/>
      <c r="J1192" s="98"/>
      <c r="K1192" s="99"/>
      <c r="L1192" s="100"/>
      <c r="M1192" s="100"/>
      <c r="N1192" s="101"/>
      <c r="O1192" s="102" t="str">
        <f>IF(SUM(DECOMPTE[[#This Row],[Heures
OPAS A]]:DECOMPTE[[#This Row],[Heures
OPAS C]])=0,"-",IF(COUNTBLANK(#REF!)&gt;0,"Entrez le n°ID infirmier dans l'onglet 'Décompte' ",IF((COUNTBLANK(A1192:F1192)+COUNTBLANK(DECOMPTE[[#This Row],[Nb jours facturés au patient]:[ Assurance (N° BAG)]]))&gt;0,"Veuillez renseigner toutes les colonnes de la ligne","-")))</f>
        <v>-</v>
      </c>
    </row>
    <row r="1193" spans="1:15" ht="15.5" x14ac:dyDescent="0.25">
      <c r="A1193" s="95"/>
      <c r="B1193" s="95"/>
      <c r="C1193" s="95"/>
      <c r="D1193" s="96"/>
      <c r="E1193" s="96"/>
      <c r="F1193" s="96"/>
      <c r="G1193" s="97"/>
      <c r="H1193" s="97"/>
      <c r="I1193" s="97"/>
      <c r="J1193" s="98"/>
      <c r="K1193" s="99"/>
      <c r="L1193" s="100"/>
      <c r="M1193" s="100"/>
      <c r="N1193" s="101"/>
      <c r="O1193" s="102" t="str">
        <f>IF(SUM(DECOMPTE[[#This Row],[Heures
OPAS A]]:DECOMPTE[[#This Row],[Heures
OPAS C]])=0,"-",IF(COUNTBLANK(#REF!)&gt;0,"Entrez le n°ID infirmier dans l'onglet 'Décompte' ",IF((COUNTBLANK(A1193:F1193)+COUNTBLANK(DECOMPTE[[#This Row],[Nb jours facturés au patient]:[ Assurance (N° BAG)]]))&gt;0,"Veuillez renseigner toutes les colonnes de la ligne","-")))</f>
        <v>-</v>
      </c>
    </row>
    <row r="1194" spans="1:15" ht="15.5" x14ac:dyDescent="0.25">
      <c r="A1194" s="95"/>
      <c r="B1194" s="95"/>
      <c r="C1194" s="95"/>
      <c r="D1194" s="96"/>
      <c r="E1194" s="96"/>
      <c r="F1194" s="96"/>
      <c r="G1194" s="97"/>
      <c r="H1194" s="97"/>
      <c r="I1194" s="97"/>
      <c r="J1194" s="98"/>
      <c r="K1194" s="99"/>
      <c r="L1194" s="100"/>
      <c r="M1194" s="100"/>
      <c r="N1194" s="101"/>
      <c r="O1194" s="102" t="str">
        <f>IF(SUM(DECOMPTE[[#This Row],[Heures
OPAS A]]:DECOMPTE[[#This Row],[Heures
OPAS C]])=0,"-",IF(COUNTBLANK(#REF!)&gt;0,"Entrez le n°ID infirmier dans l'onglet 'Décompte' ",IF((COUNTBLANK(A1194:F1194)+COUNTBLANK(DECOMPTE[[#This Row],[Nb jours facturés au patient]:[ Assurance (N° BAG)]]))&gt;0,"Veuillez renseigner toutes les colonnes de la ligne","-")))</f>
        <v>-</v>
      </c>
    </row>
    <row r="1195" spans="1:15" ht="15.5" x14ac:dyDescent="0.25">
      <c r="A1195" s="95"/>
      <c r="B1195" s="95"/>
      <c r="C1195" s="95"/>
      <c r="D1195" s="96"/>
      <c r="E1195" s="96"/>
      <c r="F1195" s="96"/>
      <c r="G1195" s="97"/>
      <c r="H1195" s="97"/>
      <c r="I1195" s="97"/>
      <c r="J1195" s="98"/>
      <c r="K1195" s="99"/>
      <c r="L1195" s="100"/>
      <c r="M1195" s="100"/>
      <c r="N1195" s="101"/>
      <c r="O1195" s="102" t="str">
        <f>IF(SUM(DECOMPTE[[#This Row],[Heures
OPAS A]]:DECOMPTE[[#This Row],[Heures
OPAS C]])=0,"-",IF(COUNTBLANK(#REF!)&gt;0,"Entrez le n°ID infirmier dans l'onglet 'Décompte' ",IF((COUNTBLANK(A1195:F1195)+COUNTBLANK(DECOMPTE[[#This Row],[Nb jours facturés au patient]:[ Assurance (N° BAG)]]))&gt;0,"Veuillez renseigner toutes les colonnes de la ligne","-")))</f>
        <v>-</v>
      </c>
    </row>
    <row r="1196" spans="1:15" ht="15.5" x14ac:dyDescent="0.25">
      <c r="A1196" s="95"/>
      <c r="B1196" s="95"/>
      <c r="C1196" s="95"/>
      <c r="D1196" s="96"/>
      <c r="E1196" s="96"/>
      <c r="F1196" s="96"/>
      <c r="G1196" s="97"/>
      <c r="H1196" s="97"/>
      <c r="I1196" s="97"/>
      <c r="J1196" s="98"/>
      <c r="K1196" s="99"/>
      <c r="L1196" s="100"/>
      <c r="M1196" s="100"/>
      <c r="N1196" s="101"/>
      <c r="O1196" s="102" t="str">
        <f>IF(SUM(DECOMPTE[[#This Row],[Heures
OPAS A]]:DECOMPTE[[#This Row],[Heures
OPAS C]])=0,"-",IF(COUNTBLANK(#REF!)&gt;0,"Entrez le n°ID infirmier dans l'onglet 'Décompte' ",IF((COUNTBLANK(A1196:F1196)+COUNTBLANK(DECOMPTE[[#This Row],[Nb jours facturés au patient]:[ Assurance (N° BAG)]]))&gt;0,"Veuillez renseigner toutes les colonnes de la ligne","-")))</f>
        <v>-</v>
      </c>
    </row>
    <row r="1197" spans="1:15" ht="15.5" x14ac:dyDescent="0.25">
      <c r="A1197" s="95"/>
      <c r="B1197" s="95"/>
      <c r="C1197" s="95"/>
      <c r="D1197" s="96"/>
      <c r="E1197" s="96"/>
      <c r="F1197" s="96"/>
      <c r="G1197" s="97"/>
      <c r="H1197" s="97"/>
      <c r="I1197" s="97"/>
      <c r="J1197" s="98"/>
      <c r="K1197" s="99"/>
      <c r="L1197" s="100"/>
      <c r="M1197" s="100"/>
      <c r="N1197" s="101"/>
      <c r="O1197" s="102" t="str">
        <f>IF(SUM(DECOMPTE[[#This Row],[Heures
OPAS A]]:DECOMPTE[[#This Row],[Heures
OPAS C]])=0,"-",IF(COUNTBLANK(#REF!)&gt;0,"Entrez le n°ID infirmier dans l'onglet 'Décompte' ",IF((COUNTBLANK(A1197:F1197)+COUNTBLANK(DECOMPTE[[#This Row],[Nb jours facturés au patient]:[ Assurance (N° BAG)]]))&gt;0,"Veuillez renseigner toutes les colonnes de la ligne","-")))</f>
        <v>-</v>
      </c>
    </row>
    <row r="1198" spans="1:15" ht="15.5" x14ac:dyDescent="0.25">
      <c r="A1198" s="95"/>
      <c r="B1198" s="95"/>
      <c r="C1198" s="95"/>
      <c r="D1198" s="96"/>
      <c r="E1198" s="96"/>
      <c r="F1198" s="96"/>
      <c r="G1198" s="97"/>
      <c r="H1198" s="97"/>
      <c r="I1198" s="97"/>
      <c r="J1198" s="98"/>
      <c r="K1198" s="99"/>
      <c r="L1198" s="100"/>
      <c r="M1198" s="100"/>
      <c r="N1198" s="101"/>
      <c r="O1198" s="102" t="str">
        <f>IF(SUM(DECOMPTE[[#This Row],[Heures
OPAS A]]:DECOMPTE[[#This Row],[Heures
OPAS C]])=0,"-",IF(COUNTBLANK(#REF!)&gt;0,"Entrez le n°ID infirmier dans l'onglet 'Décompte' ",IF((COUNTBLANK(A1198:F1198)+COUNTBLANK(DECOMPTE[[#This Row],[Nb jours facturés au patient]:[ Assurance (N° BAG)]]))&gt;0,"Veuillez renseigner toutes les colonnes de la ligne","-")))</f>
        <v>-</v>
      </c>
    </row>
    <row r="1199" spans="1:15" ht="15.5" x14ac:dyDescent="0.25">
      <c r="A1199" s="95"/>
      <c r="B1199" s="95"/>
      <c r="C1199" s="95"/>
      <c r="D1199" s="96"/>
      <c r="E1199" s="96"/>
      <c r="F1199" s="96"/>
      <c r="G1199" s="97"/>
      <c r="H1199" s="97"/>
      <c r="I1199" s="97"/>
      <c r="J1199" s="98"/>
      <c r="K1199" s="99"/>
      <c r="L1199" s="100"/>
      <c r="M1199" s="100"/>
      <c r="N1199" s="101"/>
      <c r="O1199" s="102" t="str">
        <f>IF(SUM(DECOMPTE[[#This Row],[Heures
OPAS A]]:DECOMPTE[[#This Row],[Heures
OPAS C]])=0,"-",IF(COUNTBLANK(#REF!)&gt;0,"Entrez le n°ID infirmier dans l'onglet 'Décompte' ",IF((COUNTBLANK(A1199:F1199)+COUNTBLANK(DECOMPTE[[#This Row],[Nb jours facturés au patient]:[ Assurance (N° BAG)]]))&gt;0,"Veuillez renseigner toutes les colonnes de la ligne","-")))</f>
        <v>-</v>
      </c>
    </row>
    <row r="1200" spans="1:15" ht="15.5" x14ac:dyDescent="0.25">
      <c r="A1200" s="95"/>
      <c r="B1200" s="95"/>
      <c r="C1200" s="103"/>
      <c r="D1200" s="103"/>
      <c r="E1200" s="96"/>
      <c r="F1200" s="96"/>
      <c r="G1200" s="97"/>
      <c r="H1200" s="97"/>
      <c r="I1200" s="97"/>
      <c r="J1200" s="98"/>
      <c r="K1200" s="99"/>
      <c r="L1200" s="100"/>
      <c r="M1200" s="100"/>
      <c r="N1200" s="101"/>
      <c r="O1200" s="102" t="str">
        <f>IF(SUM(DECOMPTE[[#This Row],[Heures
OPAS A]]:DECOMPTE[[#This Row],[Heures
OPAS C]])=0,"-",IF(COUNTBLANK(#REF!)&gt;0,"Entrez le n°ID infirmier dans l'onglet 'Décompte' ",IF((COUNTBLANK(A1200:F1200)+COUNTBLANK(DECOMPTE[[#This Row],[Nb jours facturés au patient]:[ Assurance (N° BAG)]]))&gt;0,"Veuillez renseigner toutes les colonnes de la ligne","-")))</f>
        <v>-</v>
      </c>
    </row>
    <row r="1201" spans="1:15" ht="15.5" x14ac:dyDescent="0.35">
      <c r="A1201" s="103"/>
      <c r="B1201" s="103"/>
      <c r="C1201" s="103"/>
      <c r="D1201" s="103"/>
      <c r="E1201" s="96"/>
      <c r="F1201" s="96"/>
      <c r="G1201" s="104"/>
      <c r="H1201" s="104"/>
      <c r="I1201" s="105"/>
      <c r="J1201" s="98"/>
      <c r="K1201" s="99"/>
      <c r="L1201" s="100"/>
      <c r="M1201" s="106"/>
      <c r="N1201" s="101"/>
      <c r="O1201" s="102" t="str">
        <f>IF(SUM(DECOMPTE[[#This Row],[Heures
OPAS A]]:DECOMPTE[[#This Row],[Heures
OPAS C]])=0,"-",IF(COUNTBLANK(#REF!)&gt;0,"Entrez le n°ID infirmier dans l'onglet 'Décompte' ",IF((COUNTBLANK(A1201:F1201)+COUNTBLANK(DECOMPTE[[#This Row],[Nb jours facturés au patient]:[ Assurance (N° BAG)]]))&gt;0,"Veuillez renseigner toutes les colonnes de la ligne","-")))</f>
        <v>-</v>
      </c>
    </row>
    <row r="1202" spans="1:15" ht="15.5" x14ac:dyDescent="0.35">
      <c r="A1202" s="107"/>
      <c r="B1202" s="107"/>
      <c r="C1202" s="107"/>
      <c r="D1202" s="107"/>
      <c r="E1202" s="107"/>
      <c r="F1202" s="107"/>
      <c r="G1202" s="108">
        <f>SUBTOTAL(109,DECOMPTE[Heures
OPAS A])</f>
        <v>0</v>
      </c>
      <c r="H1202" s="108">
        <f>SUBTOTAL(109,DECOMPTE[Heures
OPAS B])</f>
        <v>0</v>
      </c>
      <c r="I1202" s="108">
        <f>SUBTOTAL(109,DECOMPTE[Heures
OPAS C])</f>
        <v>0</v>
      </c>
      <c r="J1202" s="109">
        <f>SUBTOTAL(109,DECOMPTE[Nb jours facturés au patient])</f>
        <v>0</v>
      </c>
      <c r="K1202" s="109"/>
      <c r="L1202" s="109"/>
      <c r="M1202" s="109"/>
      <c r="N1202" s="110"/>
      <c r="O1202" s="110"/>
    </row>
  </sheetData>
  <mergeCells count="3">
    <mergeCell ref="A1:N1"/>
    <mergeCell ref="A2:F2"/>
    <mergeCell ref="G2:I2"/>
  </mergeCells>
  <conditionalFormatting sqref="N5:O1201">
    <cfRule type="containsText" dxfId="20" priority="10" operator="containsText" text="Entrez"/>
  </conditionalFormatting>
  <conditionalFormatting sqref="L3">
    <cfRule type="duplicateValues" dxfId="19" priority="11"/>
  </conditionalFormatting>
  <conditionalFormatting sqref="J3:K3 M3">
    <cfRule type="duplicateValues" dxfId="18" priority="12"/>
  </conditionalFormatting>
  <conditionalFormatting sqref="N4:O4">
    <cfRule type="containsText" dxfId="17" priority="4" operator="containsText" text="Entrez"/>
  </conditionalFormatting>
  <conditionalFormatting sqref="A3 C3:F3">
    <cfRule type="duplicateValues" dxfId="16" priority="13"/>
  </conditionalFormatting>
  <conditionalFormatting sqref="B3">
    <cfRule type="duplicateValues" dxfId="15" priority="1"/>
  </conditionalFormatting>
  <dataValidations count="11">
    <dataValidation allowBlank="1" showInputMessage="1" showErrorMessage="1" promptTitle="Code postal du patient" prompt="_x000a_Veuillez entrer le code postal du lieu de résidence du patient._x000a_" sqref="B4:B1201"/>
    <dataValidation allowBlank="1" showInputMessage="1" showErrorMessage="1" promptTitle="Contrôle" prompt="Ne pas remplir cette colonne!_x000a__x000a_Veuillez consulter les remarques de cette colonne et corriger les éventuelles erreurs de saisie de votre décompte._x000a_" sqref="O4:O1201">
      <formula1>0</formula1>
      <formula2>0</formula2>
    </dataValidation>
    <dataValidation allowBlank="1" showInputMessage="1" showErrorMessage="1" promptTitle="N° de facture" prompt="_x000a_Veuillez entrer le numéro de facture. _x000a__x000a_Les doublons ne sont pas admis et apparaissent en rouge. Veuillez les corriger, le cas échéant." sqref="C4:C1201 D5:D1199">
      <formula1>0</formula1>
      <formula2>0</formula2>
    </dataValidation>
    <dataValidation type="date" operator="greaterThanOrEqual" allowBlank="1" showInputMessage="1" showErrorMessage="1" promptTitle="N° de facture" prompt="_x000a_Veuillez entrer la date d'émission de votre facture. _x000a__x000a_" sqref="D4:F4">
      <formula1>43831</formula1>
      <formula2>0</formula2>
    </dataValidation>
    <dataValidation type="list" operator="greaterThanOrEqual" allowBlank="1" showInputMessage="1" showErrorMessage="1" errorTitle="Erreur" error="L'assurance doit faire partie de la liste. Sinon, sélectionnez &quot;Autre&quot; et inscrivez une justification dans l'onglet &quot;Décompte&quot;." promptTitle="ASSURANCE" prompt="Veuillez indiquer le nom de l'assurance ayant pris en charge les prestations sur la base de la LAMal." sqref="L4:L1201">
      <formula1>ASSURANCE</formula1>
    </dataValidation>
    <dataValidation allowBlank="1" showInputMessage="1" showErrorMessage="1" promptTitle="N° ID du patient" prompt="_x000a_Veuillez entrer le numéro ID que vous avez choisi pour le patient._x000a_Attention ne doit jamais être modifié, car servira pour les statistiques." sqref="A4:A1201">
      <formula1>0</formula1>
      <formula2>0</formula2>
    </dataValidation>
    <dataValidation type="decimal" operator="greaterThanOrEqual" allowBlank="1" showInputMessage="1" showErrorMessage="1" error="Le nombre doit être supérieur ou égale à 0." promptTitle="Heures de prestations" prompt="_x000a_Pour être intégrées au décompte, les heures de prestations doivent:_x000a_- concerner des prestations de type OPAS a, b ou c._x000a_- avoir été remboursées entièrement par l'assurance_x000a_- avoir été effectuées auprès de patients résidant de le canton de Genève" sqref="G4:I1201">
      <formula1>0</formula1>
      <formula2>0</formula2>
    </dataValidation>
    <dataValidation type="whole" operator="greaterThanOrEqual" showInputMessage="1" promptTitle="Montant du remboursement" prompt="Veuillez indiquer le montant remboursé par l'assurance concernant vos prestations." sqref="K4:K1201">
      <formula1>0</formula1>
      <formula2>0</formula2>
    </dataValidation>
    <dataValidation type="date" operator="greaterThanOrEqual" allowBlank="1" showInputMessage="1" showErrorMessage="1" error="La date doit être supérieure ou égale au 01.01.2020" promptTitle="N° de facture" prompt="_x000a_Veuillez entrer la date de dernière prestation de cette facture _x000a__x000a_" sqref="F5:F1201">
      <formula1>43831</formula1>
      <formula2>0</formula2>
    </dataValidation>
    <dataValidation type="date" operator="greaterThanOrEqual" allowBlank="1" showInputMessage="1" showErrorMessage="1" error="La période doit être supérieure ou égale au 01.01.2020" promptTitle="N° de facture" prompt="_x000a_Veuillez entrer la date de la première prestation de cette facture_x000a__x000a_" sqref="E5:E1201">
      <formula1>43831</formula1>
      <formula2>0</formula2>
    </dataValidation>
    <dataValidation operator="greaterThan" showInputMessage="1" showErrorMessage="1" errorTitle="Nbre de jours avec prestations" error="Si la valeur est &quot;0&quot;, veuillez renseigner le prestataire partenaire."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J4:J1201"/>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errorTitle="Erreur" error="Le prestataire doit faire partie de la liste. Sinon, sélectionnez &quot;Autre&quot; et inscrivez une justification dans l'onglet &quot;Décompte&quot;._x000a_" promptTitle="Service Partenaire" prompt="Veuillez sélectionner le prestataire partenaire si existant.">
          <x14:formula1>
            <xm:f>'S:\UO6082\98_TRANSFERT\11_RESEAU_SOINS\02_SAD\00_FINANCEMENT RESIDUEL\1. LAMAL GENEVOIS\4.MODELE DECOMPTE\[decompte_inf2020 (1).xlsx]Listes'!#REF!</xm:f>
          </x14:formula1>
          <xm:sqref>M4:M1201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13"/>
  <sheetViews>
    <sheetView workbookViewId="0">
      <selection activeCell="D17" sqref="D17"/>
    </sheetView>
  </sheetViews>
  <sheetFormatPr baseColWidth="10" defaultRowHeight="12.5" x14ac:dyDescent="0.25"/>
  <cols>
    <col min="2" max="2" width="13" customWidth="1"/>
    <col min="3" max="3" width="22.453125" customWidth="1"/>
  </cols>
  <sheetData>
    <row r="1" spans="1:4" x14ac:dyDescent="0.25">
      <c r="A1" s="3" t="s">
        <v>16</v>
      </c>
      <c r="B1" s="3" t="s">
        <v>8</v>
      </c>
      <c r="C1" s="3" t="s">
        <v>11</v>
      </c>
      <c r="D1" s="42" t="s">
        <v>8</v>
      </c>
    </row>
    <row r="2" spans="1:4" x14ac:dyDescent="0.25">
      <c r="A2" s="7">
        <v>43466</v>
      </c>
      <c r="B2" s="4">
        <f>DATE(YEAR(Décompte!$B$7),1,1)</f>
        <v>1828</v>
      </c>
      <c r="C2" t="s">
        <v>12</v>
      </c>
      <c r="D2" s="41" t="s">
        <v>21</v>
      </c>
    </row>
    <row r="3" spans="1:4" x14ac:dyDescent="0.25">
      <c r="A3" s="7">
        <v>43831</v>
      </c>
      <c r="B3" s="4">
        <f>DATE(YEAR(Décompte!$B$7),2,1)</f>
        <v>1859</v>
      </c>
      <c r="C3" t="s">
        <v>13</v>
      </c>
      <c r="D3" s="41" t="s">
        <v>26</v>
      </c>
    </row>
    <row r="4" spans="1:4" x14ac:dyDescent="0.25">
      <c r="A4" s="7">
        <v>44197</v>
      </c>
      <c r="B4" s="4">
        <f>DATE(YEAR(Décompte!$B$7),3,1)</f>
        <v>1887</v>
      </c>
      <c r="C4" t="s">
        <v>14</v>
      </c>
      <c r="D4" t="s">
        <v>27</v>
      </c>
    </row>
    <row r="5" spans="1:4" x14ac:dyDescent="0.25">
      <c r="A5" s="7">
        <v>44562</v>
      </c>
      <c r="B5" s="4">
        <f>DATE(YEAR(Décompte!$B$7),4,1)</f>
        <v>1918</v>
      </c>
      <c r="C5" t="s">
        <v>15</v>
      </c>
    </row>
    <row r="6" spans="1:4" x14ac:dyDescent="0.25">
      <c r="A6" s="7">
        <v>44927</v>
      </c>
      <c r="B6" s="4">
        <f>DATE(YEAR(Décompte!$B$7),5,1)</f>
        <v>1948</v>
      </c>
    </row>
    <row r="7" spans="1:4" x14ac:dyDescent="0.25">
      <c r="A7" s="7">
        <v>45292</v>
      </c>
      <c r="B7" s="4">
        <f>DATE(YEAR(Décompte!$B$7),6,1)</f>
        <v>1979</v>
      </c>
    </row>
    <row r="8" spans="1:4" x14ac:dyDescent="0.25">
      <c r="A8" s="7">
        <v>45658</v>
      </c>
      <c r="B8" s="4">
        <f>DATE(YEAR(Décompte!$B$7),7,1)</f>
        <v>2009</v>
      </c>
      <c r="C8" s="4"/>
    </row>
    <row r="9" spans="1:4" x14ac:dyDescent="0.25">
      <c r="A9" s="7">
        <v>46023</v>
      </c>
      <c r="B9" s="4">
        <f>DATE(YEAR(Décompte!$B$7),8,1)</f>
        <v>2040</v>
      </c>
    </row>
    <row r="10" spans="1:4" x14ac:dyDescent="0.25">
      <c r="A10" s="7">
        <v>46388</v>
      </c>
      <c r="B10" s="4">
        <f>DATE(YEAR(Décompte!$B$7),9,1)</f>
        <v>2071</v>
      </c>
    </row>
    <row r="11" spans="1:4" x14ac:dyDescent="0.25">
      <c r="A11" s="7">
        <v>46753</v>
      </c>
      <c r="B11" s="4">
        <f>DATE(YEAR(Décompte!$B$7),10,1)</f>
        <v>2101</v>
      </c>
    </row>
    <row r="12" spans="1:4" x14ac:dyDescent="0.25">
      <c r="A12" s="7">
        <v>47119</v>
      </c>
      <c r="B12" s="4">
        <f>DATE(YEAR(Décompte!$B$7),11,1)</f>
        <v>2132</v>
      </c>
    </row>
    <row r="13" spans="1:4" x14ac:dyDescent="0.25">
      <c r="A13" s="7">
        <v>47484</v>
      </c>
      <c r="B13" s="4">
        <f>DATE(YEAR(Décompte!$B$7),12,1)</f>
        <v>2162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22" sqref="B22"/>
    </sheetView>
  </sheetViews>
  <sheetFormatPr baseColWidth="10" defaultRowHeight="12.5" x14ac:dyDescent="0.25"/>
  <cols>
    <col min="2" max="2" width="37.1796875" customWidth="1"/>
    <col min="3" max="3" width="38.1796875" customWidth="1"/>
  </cols>
  <sheetData>
    <row r="1" spans="1:3" ht="13" x14ac:dyDescent="0.3">
      <c r="A1" s="81" t="s">
        <v>55</v>
      </c>
      <c r="B1" s="81" t="s">
        <v>56</v>
      </c>
      <c r="C1" s="81" t="s">
        <v>108</v>
      </c>
    </row>
    <row r="2" spans="1:3" x14ac:dyDescent="0.25">
      <c r="A2" s="80">
        <v>1560</v>
      </c>
      <c r="B2" s="80" t="s">
        <v>57</v>
      </c>
      <c r="C2" s="80" t="str">
        <f>CONCATENATE(B2," (",A2,") ")</f>
        <v xml:space="preserve">Agrisano (1560) </v>
      </c>
    </row>
    <row r="3" spans="1:3" x14ac:dyDescent="0.25">
      <c r="A3" s="80">
        <v>1507</v>
      </c>
      <c r="B3" s="80" t="s">
        <v>58</v>
      </c>
      <c r="C3" s="80" t="str">
        <f t="shared" ref="C3:C53" si="0">CONCATENATE(B3," (",A3,") ")</f>
        <v xml:space="preserve">AMB Assurances SA (1507) </v>
      </c>
    </row>
    <row r="4" spans="1:3" x14ac:dyDescent="0.25">
      <c r="A4" s="80">
        <v>32</v>
      </c>
      <c r="B4" s="80" t="s">
        <v>59</v>
      </c>
      <c r="C4" s="80" t="str">
        <f t="shared" si="0"/>
        <v xml:space="preserve">Aquilana (32) </v>
      </c>
    </row>
    <row r="5" spans="1:3" x14ac:dyDescent="0.25">
      <c r="A5" s="80">
        <v>1569</v>
      </c>
      <c r="B5" s="80" t="s">
        <v>60</v>
      </c>
      <c r="C5" s="80" t="str">
        <f t="shared" si="0"/>
        <v xml:space="preserve">Arcosana (1569) </v>
      </c>
    </row>
    <row r="6" spans="1:3" x14ac:dyDescent="0.25">
      <c r="A6" s="80">
        <v>1542</v>
      </c>
      <c r="B6" s="80" t="s">
        <v>61</v>
      </c>
      <c r="C6" s="80" t="str">
        <f t="shared" si="0"/>
        <v xml:space="preserve">Assura-Basis SA (1542) </v>
      </c>
    </row>
    <row r="7" spans="1:3" x14ac:dyDescent="0.25">
      <c r="A7" s="80">
        <v>312</v>
      </c>
      <c r="B7" s="80" t="s">
        <v>62</v>
      </c>
      <c r="C7" s="80" t="str">
        <f t="shared" si="0"/>
        <v xml:space="preserve">Atupri (312) </v>
      </c>
    </row>
    <row r="8" spans="1:3" x14ac:dyDescent="0.25">
      <c r="A8" s="80">
        <v>343</v>
      </c>
      <c r="B8" s="80" t="s">
        <v>63</v>
      </c>
      <c r="C8" s="80" t="str">
        <f t="shared" si="0"/>
        <v xml:space="preserve">Avenir Krankenversicherung AG (343) </v>
      </c>
    </row>
    <row r="9" spans="1:3" x14ac:dyDescent="0.25">
      <c r="A9" s="80">
        <v>1322</v>
      </c>
      <c r="B9" s="80" t="s">
        <v>64</v>
      </c>
      <c r="C9" s="80" t="str">
        <f t="shared" si="0"/>
        <v xml:space="preserve">Birchmeier (1322) </v>
      </c>
    </row>
    <row r="10" spans="1:3" x14ac:dyDescent="0.25">
      <c r="A10" s="80">
        <v>1575</v>
      </c>
      <c r="B10" s="80" t="s">
        <v>65</v>
      </c>
      <c r="C10" s="80" t="str">
        <f t="shared" si="0"/>
        <v xml:space="preserve">Compact (1575) </v>
      </c>
    </row>
    <row r="11" spans="1:3" x14ac:dyDescent="0.25">
      <c r="A11" s="80">
        <v>290</v>
      </c>
      <c r="B11" s="80" t="s">
        <v>66</v>
      </c>
      <c r="C11" s="80" t="str">
        <f t="shared" si="0"/>
        <v xml:space="preserve">CONCORDIA (290) </v>
      </c>
    </row>
    <row r="12" spans="1:3" x14ac:dyDescent="0.25">
      <c r="A12" s="80">
        <v>8</v>
      </c>
      <c r="B12" s="80" t="s">
        <v>67</v>
      </c>
      <c r="C12" s="80" t="str">
        <f t="shared" si="0"/>
        <v xml:space="preserve">CSS (8) </v>
      </c>
    </row>
    <row r="13" spans="1:3" x14ac:dyDescent="0.25">
      <c r="A13" s="80">
        <v>774</v>
      </c>
      <c r="B13" s="80" t="s">
        <v>68</v>
      </c>
      <c r="C13" s="80" t="str">
        <f t="shared" si="0"/>
        <v xml:space="preserve">Easy Sana Krankenversicherung AG (774) </v>
      </c>
    </row>
    <row r="14" spans="1:3" x14ac:dyDescent="0.25">
      <c r="A14" s="80">
        <v>881</v>
      </c>
      <c r="B14" s="80" t="s">
        <v>69</v>
      </c>
      <c r="C14" s="80" t="str">
        <f t="shared" si="0"/>
        <v xml:space="preserve">EGK (881) </v>
      </c>
    </row>
    <row r="15" spans="1:3" x14ac:dyDescent="0.25">
      <c r="A15" s="80">
        <v>134</v>
      </c>
      <c r="B15" s="80" t="s">
        <v>70</v>
      </c>
      <c r="C15" s="80" t="str">
        <f t="shared" si="0"/>
        <v xml:space="preserve">Einsiedler Krankenkasse (134) </v>
      </c>
    </row>
    <row r="16" spans="1:3" x14ac:dyDescent="0.25">
      <c r="A16" s="80">
        <v>1386</v>
      </c>
      <c r="B16" s="80" t="s">
        <v>71</v>
      </c>
      <c r="C16" s="80" t="str">
        <f t="shared" si="0"/>
        <v xml:space="preserve">GALENOS AG (1386) </v>
      </c>
    </row>
    <row r="17" spans="1:3" x14ac:dyDescent="0.25">
      <c r="A17" s="80">
        <v>780</v>
      </c>
      <c r="B17" s="80" t="s">
        <v>72</v>
      </c>
      <c r="C17" s="80" t="str">
        <f t="shared" si="0"/>
        <v xml:space="preserve">Glarner (780) </v>
      </c>
    </row>
    <row r="18" spans="1:3" x14ac:dyDescent="0.25">
      <c r="A18" s="80">
        <v>1562</v>
      </c>
      <c r="B18" s="80" t="s">
        <v>73</v>
      </c>
      <c r="C18" s="80" t="str">
        <f t="shared" si="0"/>
        <v xml:space="preserve">Helsana (1562) </v>
      </c>
    </row>
    <row r="19" spans="1:3" x14ac:dyDescent="0.25">
      <c r="A19" s="80">
        <v>1142</v>
      </c>
      <c r="B19" s="80" t="s">
        <v>74</v>
      </c>
      <c r="C19" s="80" t="str">
        <f t="shared" si="0"/>
        <v xml:space="preserve">Ingenbohl (1142) </v>
      </c>
    </row>
    <row r="20" spans="1:3" x14ac:dyDescent="0.25">
      <c r="A20" s="80">
        <v>1529</v>
      </c>
      <c r="B20" s="80" t="s">
        <v>75</v>
      </c>
      <c r="C20" s="80" t="str">
        <f t="shared" si="0"/>
        <v xml:space="preserve">INTRAS (1529) </v>
      </c>
    </row>
    <row r="21" spans="1:3" x14ac:dyDescent="0.25">
      <c r="A21" s="80">
        <v>829</v>
      </c>
      <c r="B21" s="80" t="s">
        <v>76</v>
      </c>
      <c r="C21" s="80" t="str">
        <f t="shared" si="0"/>
        <v xml:space="preserve">KLuG (829) </v>
      </c>
    </row>
    <row r="22" spans="1:3" x14ac:dyDescent="0.25">
      <c r="A22" s="80">
        <v>762</v>
      </c>
      <c r="B22" s="80" t="s">
        <v>77</v>
      </c>
      <c r="C22" s="80" t="str">
        <f t="shared" si="0"/>
        <v xml:space="preserve">Kolping (762) </v>
      </c>
    </row>
    <row r="23" spans="1:3" x14ac:dyDescent="0.25">
      <c r="A23" s="80">
        <v>376</v>
      </c>
      <c r="B23" s="80" t="s">
        <v>78</v>
      </c>
      <c r="C23" s="80" t="str">
        <f t="shared" si="0"/>
        <v xml:space="preserve">KPT/CPT (376) </v>
      </c>
    </row>
    <row r="24" spans="1:3" x14ac:dyDescent="0.25">
      <c r="A24" s="80">
        <v>558</v>
      </c>
      <c r="B24" s="80" t="s">
        <v>79</v>
      </c>
      <c r="C24" s="80" t="str">
        <f t="shared" si="0"/>
        <v xml:space="preserve">KVF Krankenversicherung AG (558) </v>
      </c>
    </row>
    <row r="25" spans="1:3" x14ac:dyDescent="0.25">
      <c r="A25" s="80">
        <v>820</v>
      </c>
      <c r="B25" s="80" t="s">
        <v>80</v>
      </c>
      <c r="C25" s="80" t="str">
        <f t="shared" si="0"/>
        <v xml:space="preserve">Lumneziana (820) </v>
      </c>
    </row>
    <row r="26" spans="1:3" x14ac:dyDescent="0.25">
      <c r="A26" s="80">
        <v>360</v>
      </c>
      <c r="B26" s="80" t="s">
        <v>81</v>
      </c>
      <c r="C26" s="80" t="str">
        <f t="shared" si="0"/>
        <v xml:space="preserve">Luzerner Hinterland (360) </v>
      </c>
    </row>
    <row r="27" spans="1:3" x14ac:dyDescent="0.25">
      <c r="A27" s="80">
        <v>57</v>
      </c>
      <c r="B27" s="80" t="s">
        <v>82</v>
      </c>
      <c r="C27" s="80" t="str">
        <f t="shared" si="0"/>
        <v xml:space="preserve">Moove Sympany AG (57) </v>
      </c>
    </row>
    <row r="28" spans="1:3" x14ac:dyDescent="0.25">
      <c r="A28" s="80">
        <v>1479</v>
      </c>
      <c r="B28" s="80" t="s">
        <v>83</v>
      </c>
      <c r="C28" s="80" t="str">
        <f t="shared" si="0"/>
        <v xml:space="preserve">Mutuel Krankenversicherung AG (1479) </v>
      </c>
    </row>
    <row r="29" spans="1:3" x14ac:dyDescent="0.25">
      <c r="A29" s="80">
        <v>455</v>
      </c>
      <c r="B29" s="80" t="s">
        <v>84</v>
      </c>
      <c r="C29" s="80" t="str">
        <f t="shared" si="0"/>
        <v xml:space="preserve">ÖKK (455) </v>
      </c>
    </row>
    <row r="30" spans="1:3" x14ac:dyDescent="0.25">
      <c r="A30" s="80">
        <v>1535</v>
      </c>
      <c r="B30" s="80" t="s">
        <v>85</v>
      </c>
      <c r="C30" s="80" t="str">
        <f t="shared" si="0"/>
        <v xml:space="preserve">Philos Krankenversicherung AG (1535) </v>
      </c>
    </row>
    <row r="31" spans="1:3" x14ac:dyDescent="0.25">
      <c r="A31" s="80">
        <v>994</v>
      </c>
      <c r="B31" s="80" t="s">
        <v>86</v>
      </c>
      <c r="C31" s="80" t="str">
        <f t="shared" si="0"/>
        <v xml:space="preserve">Progrès (994) </v>
      </c>
    </row>
    <row r="32" spans="1:3" x14ac:dyDescent="0.25">
      <c r="A32" s="80">
        <v>182</v>
      </c>
      <c r="B32" s="80" t="s">
        <v>87</v>
      </c>
      <c r="C32" s="80" t="str">
        <f t="shared" si="0"/>
        <v xml:space="preserve">PROVITA (182) </v>
      </c>
    </row>
    <row r="33" spans="1:3" x14ac:dyDescent="0.25">
      <c r="A33" s="80">
        <v>1401</v>
      </c>
      <c r="B33" s="80" t="s">
        <v>88</v>
      </c>
      <c r="C33" s="80" t="str">
        <f t="shared" si="0"/>
        <v xml:space="preserve">rhenusana (1401) </v>
      </c>
    </row>
    <row r="34" spans="1:3" x14ac:dyDescent="0.25">
      <c r="A34" s="80">
        <v>1568</v>
      </c>
      <c r="B34" s="80" t="s">
        <v>89</v>
      </c>
      <c r="C34" s="80" t="str">
        <f t="shared" si="0"/>
        <v xml:space="preserve">sana24 (1568) </v>
      </c>
    </row>
    <row r="35" spans="1:3" x14ac:dyDescent="0.25">
      <c r="A35" s="80">
        <v>1577</v>
      </c>
      <c r="B35" s="80" t="s">
        <v>90</v>
      </c>
      <c r="C35" s="80" t="str">
        <f t="shared" si="0"/>
        <v xml:space="preserve">Sanagate (1577) </v>
      </c>
    </row>
    <row r="36" spans="1:3" x14ac:dyDescent="0.25">
      <c r="A36" s="80">
        <v>901</v>
      </c>
      <c r="B36" s="80" t="s">
        <v>91</v>
      </c>
      <c r="C36" s="80" t="str">
        <f t="shared" si="0"/>
        <v xml:space="preserve">sanavals (901) </v>
      </c>
    </row>
    <row r="37" spans="1:3" x14ac:dyDescent="0.25">
      <c r="A37" s="80">
        <v>1509</v>
      </c>
      <c r="B37" s="80" t="s">
        <v>92</v>
      </c>
      <c r="C37" s="80" t="str">
        <f t="shared" si="0"/>
        <v xml:space="preserve">Sanitas (1509) </v>
      </c>
    </row>
    <row r="38" spans="1:3" x14ac:dyDescent="0.25">
      <c r="A38" s="80">
        <v>1362</v>
      </c>
      <c r="B38" s="80" t="s">
        <v>93</v>
      </c>
      <c r="C38" s="80" t="str">
        <f t="shared" si="0"/>
        <v xml:space="preserve">Simplon (1362) </v>
      </c>
    </row>
    <row r="39" spans="1:3" x14ac:dyDescent="0.25">
      <c r="A39" s="80">
        <v>923</v>
      </c>
      <c r="B39" s="80" t="s">
        <v>94</v>
      </c>
      <c r="C39" s="80" t="str">
        <f t="shared" si="0"/>
        <v xml:space="preserve">SLKK (923) </v>
      </c>
    </row>
    <row r="40" spans="1:3" x14ac:dyDescent="0.25">
      <c r="A40" s="80">
        <v>941</v>
      </c>
      <c r="B40" s="80" t="s">
        <v>95</v>
      </c>
      <c r="C40" s="80" t="str">
        <f t="shared" si="0"/>
        <v xml:space="preserve">sodalis (941) </v>
      </c>
    </row>
    <row r="41" spans="1:3" x14ac:dyDescent="0.25">
      <c r="A41" s="80">
        <v>246</v>
      </c>
      <c r="B41" s="80" t="s">
        <v>96</v>
      </c>
      <c r="C41" s="80" t="str">
        <f t="shared" si="0"/>
        <v xml:space="preserve">Steffisburg (246) </v>
      </c>
    </row>
    <row r="42" spans="1:3" x14ac:dyDescent="0.25">
      <c r="A42" s="80">
        <v>1331</v>
      </c>
      <c r="B42" s="80" t="s">
        <v>97</v>
      </c>
      <c r="C42" s="80" t="str">
        <f t="shared" si="0"/>
        <v xml:space="preserve">Stoffel (1331) </v>
      </c>
    </row>
    <row r="43" spans="1:3" x14ac:dyDescent="0.25">
      <c r="A43" s="80">
        <v>194</v>
      </c>
      <c r="B43" s="80" t="s">
        <v>98</v>
      </c>
      <c r="C43" s="80" t="str">
        <f t="shared" si="0"/>
        <v xml:space="preserve">Sumiswalder (194) </v>
      </c>
    </row>
    <row r="44" spans="1:3" x14ac:dyDescent="0.25">
      <c r="A44" s="80">
        <v>62</v>
      </c>
      <c r="B44" s="80" t="s">
        <v>99</v>
      </c>
      <c r="C44" s="80" t="str">
        <f t="shared" si="0"/>
        <v xml:space="preserve">SUPRA-1846 SA (62) </v>
      </c>
    </row>
    <row r="45" spans="1:3" x14ac:dyDescent="0.25">
      <c r="A45" s="80">
        <v>1384</v>
      </c>
      <c r="B45" s="80" t="s">
        <v>100</v>
      </c>
      <c r="C45" s="80" t="str">
        <f t="shared" si="0"/>
        <v xml:space="preserve">SWICA (1384) </v>
      </c>
    </row>
    <row r="46" spans="1:3" x14ac:dyDescent="0.25">
      <c r="A46" s="80">
        <v>1113</v>
      </c>
      <c r="B46" s="80" t="s">
        <v>101</v>
      </c>
      <c r="C46" s="80" t="str">
        <f t="shared" si="0"/>
        <v xml:space="preserve">Vallée d’Entremont (1113) </v>
      </c>
    </row>
    <row r="47" spans="1:3" x14ac:dyDescent="0.25">
      <c r="A47" s="80">
        <v>1555</v>
      </c>
      <c r="B47" s="80" t="s">
        <v>102</v>
      </c>
      <c r="C47" s="80" t="str">
        <f t="shared" si="0"/>
        <v xml:space="preserve">Visana (1555) </v>
      </c>
    </row>
    <row r="48" spans="1:3" x14ac:dyDescent="0.25">
      <c r="A48" s="80">
        <v>1040</v>
      </c>
      <c r="B48" s="80" t="s">
        <v>103</v>
      </c>
      <c r="C48" s="80" t="str">
        <f t="shared" si="0"/>
        <v xml:space="preserve">Visperterminen (1040) </v>
      </c>
    </row>
    <row r="49" spans="1:3" x14ac:dyDescent="0.25">
      <c r="A49" s="80">
        <v>966</v>
      </c>
      <c r="B49" s="80" t="s">
        <v>104</v>
      </c>
      <c r="C49" s="80" t="str">
        <f t="shared" si="0"/>
        <v xml:space="preserve">vita surselva (966) </v>
      </c>
    </row>
    <row r="50" spans="1:3" x14ac:dyDescent="0.25">
      <c r="A50" s="80">
        <v>1570</v>
      </c>
      <c r="B50" s="80" t="s">
        <v>105</v>
      </c>
      <c r="C50" s="80" t="str">
        <f t="shared" si="0"/>
        <v xml:space="preserve">Vivacare (1570) </v>
      </c>
    </row>
    <row r="51" spans="1:3" x14ac:dyDescent="0.25">
      <c r="A51" s="80">
        <v>509</v>
      </c>
      <c r="B51" s="80" t="s">
        <v>106</v>
      </c>
      <c r="C51" s="80" t="str">
        <f t="shared" si="0"/>
        <v xml:space="preserve">Vivao Sympany (509) </v>
      </c>
    </row>
    <row r="52" spans="1:3" x14ac:dyDescent="0.25">
      <c r="A52" s="80">
        <v>1318</v>
      </c>
      <c r="B52" s="80" t="s">
        <v>107</v>
      </c>
      <c r="C52" s="80" t="str">
        <f t="shared" si="0"/>
        <v xml:space="preserve">Wädenswil (1318) </v>
      </c>
    </row>
    <row r="53" spans="1:3" x14ac:dyDescent="0.25">
      <c r="A53" s="80"/>
      <c r="B53" s="80" t="s">
        <v>27</v>
      </c>
      <c r="C53" s="80" t="str">
        <f t="shared" si="0"/>
        <v xml:space="preserve">Autre ()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b 6 6 2 d 7 e 9 - a e e 0 - 4 1 8 2 - 8 3 2 e - 5 8 e b 9 3 1 0 4 f 9 1 "   s q m i d = " e 9 d 7 4 6 d 4 - f b 0 f - 4 7 a c - 9 a 4 3 - 3 a 6 7 a 1 a 1 4 6 d 0 "   x m l n s = " h t t p : / / s c h e m a s . m i c r o s o f t . c o m / D a t a M a s h u p " > A A A A A E s F A A B Q S w M E F A A C A A g A c G f 2 T r v S n l C s A A A A + g A A A B I A H A B D b 2 5 m a W c v U G F j a 2 F n Z S 5 4 b W w g o h g A K K A U A A A A A A A A A A A A A A A A A A A A A A A A A A A A h Y / P C o J A G M R f R f b u t 7 v + o + J z P X j p k B A E 0 V V 0 1 S V d Q 9 f W d + v Q I / U K B W V 0 6 z Y z z A 9 m H r c 7 J n P X O l c 5 j K r X M e H A i C N 1 0 Z d K 1 z G Z T O W u S C J w n x f n v J b O q 6 z H z T y q m D T G X D a U W m v B + t A P N f U Y 4 / S U 7 Q 5 F I 7 v c V X o 0 u S 4 k + V L l f 4 o I P L 7 H C A 8 C B k E Y B s A j j n S J M V N 6 0 R x C 8 L 1 1 B A z p T 4 z p 1 J p p k K I a 3 H S L d L F I P z / E E 1 B L A w Q U A A I A C A B w Z / 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f 2 T p F E e X o 9 A g A A M Q k A A B M A H A B G b 3 J t d W x h c y 9 T Z W N 0 a W 9 u M S 5 t I K I Y A C i g F A A A A A A A A A A A A A A A A A A A A A A A A A A A A O 1 T y 2 7 a Q B T d I / E P I 2 d j J A t h 0 0 R q K x a E h 2 o 1 M R W G d h F H o 8 F c m l H G M 2 h m j I g Q / 5 J l 2 X X R L y g / 1 h n T A o I 2 a a o u 8 c K 2 7 j 3 3 f Y 6 C V F P B U b z 5 + m / L p X J J 3 R E J Y 3 T d C 2 P s o w Z i o M s l Z J 5 Y 5 D I F Y + n M U 2 D V T 0 L e j 4 S 4 d 7 u U Q b U l u A a u l e v E b 5 J h r 3 4 e 1 B I / w G E U D 8 L B c B D 2 o h j H w 8 u P n c j + R 5 1 O n N T O c c i V p j q 3 x b E E B S T H S l C e 9 O J m G 0 0 l n a 1 X o J I 2 l b b B G S i k J e G K a m E s C g U 1 / 3 X S p e k d B a n Q + h F l o L U E B B w x + p l D 0 u / 2 r 5 r X h O G a j 9 u Q i m y q A W t J M 1 D m D c y 0 1 8 U 2 C 6 5 d 4 M C v z p m a O x U P 8 Z w x z 9 T K o e J t Z t 9 s A w / I i N k N b F a x u A k 1 Z A 1 n 4 3 S 8 9 5 S P G 0 6 B c W 6 X N 2 2 i y e 3 P + D N n 8 D A F l I k x n d D 1 y j E 5 C l x 1 Y A e a C J m 1 B M s z b l H K 3 a / m L R Z O 9 P 0 r G g O a k F T n Z r 7 1 K q M K z l w 2 q b g S s p F p R p l F o S m R i C h l I M Z Q c c w E t i b h D 0 s P L Z x 3 x g q q i O p 9 a M a o a Q A h 1 x e v q r b o b y G X z 0 N a x 5 B r Q w X C N d q 1 t u u M 8 B T + H L E Z 0 O B J b k I 0 N Y Q 6 B l u m y f U 3 B r 8 G 1 D D X h S e 1 H s H A 3 u I w a u s L j n 3 m U N t k Y / N f G C O R H R X o t w 7 G X V a 2 9 2 2 D 5 H T 9 x f K y I J 9 C K p 8 a C m e W w r t 7 9 y E T M 7 g i S k f u I S k 8 v 1 I u U f 5 3 G Y + 0 G p y 0 u q f V 4 C m t B v 9 b q 8 F J q y e t v k C r 9 Z N W 9 7 R a f 0 q r 9 W e 0 + g + 3 3 C / 6 s j v + A F B L A Q I t A B Q A A g A I A H B n 9 k 6 7 0 p 5 Q r A A A A P o A A A A S A A A A A A A A A A A A A A A A A A A A A A B D b 2 5 m a W c v U G F j a 2 F n Z S 5 4 b W x Q S w E C L Q A U A A I A C A B w Z / Z O D 8 r p q 6 Q A A A D p A A A A E w A A A A A A A A A A A A A A A A D 4 A A A A W 0 N v b n R l b n R f V H l w Z X N d L n h t b F B L A Q I t A B Q A A g A I A H B n 9 k 6 R R H l 6 P Q I A A D E J A A A T A A A A A A A A A A A A A A A A A O k B A A B G b 3 J t d W x h c y 9 T Z W N 0 a W 9 u M S 5 t U E s F B g A A A A A D A A M A w g A A A H M 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x A A A A A A A A A T 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P S V N f M T w v S X R l b V B h d G g + P C 9 J d G V t T G 9 j Y X R p b 2 4 + P F N 0 Y W J s Z U V u d H J p Z X M + P E V u d H J 5 I F R 5 c G U 9 I k l z U H J p d m F 0 Z S I g V m F s d W U 9 I m w w I i A v P j x F b n R y e S B U e X B l P S J O Y W 1 l V X B k Y X R l Z E F m d G V y R m l s b C I g V m F s d W U 9 I m w w I i A v P j x F b n R y e S B U e X B l P S J C d W Z m Z X J O Z X h 0 U m V m c m V z a C I g V m F s d W U 9 I m w x I i A v P j x F b n R y e S B U e X B l P S J S Z X N 1 b H R U e X B l I i B W Y W x 1 Z T 0 i c 0 V 4 Y 2 V w d G l v b i I g L z 4 8 R W 5 0 c n k g V H l w Z T 0 i Q W R k Z W R U b 0 R h d G F N b 2 R l b C I g V m F s d W U 9 I m w w I i A v P j x F b n R y e S B U e X B l P S J G a W x s R W 5 h Y m x l Z C I g V m F s d W U 9 I m w w I i A v P j x F b n R y e S B U e X B l P S J G a W x s V G 9 E Y X R h T W 9 k Z W x F b m F i b G V k I i B W Y W x 1 Z T 0 i b D A i I C 8 + P E V u d H J 5 I F R 5 c G U 9 I k Z p b G x T d G F 0 d X M i I F Z h b H V l P S J z Q 2 9 t c G x l d G U i I C 8 + P E V u d H J 5 I F R 5 c G U 9 I k Z p b G x D b 3 V u d C I g V m F s d W U 9 I m w x O S I g L z 4 8 R W 5 0 c n k g V H l w Z T 0 i R m l s b E V y c m 9 y Q 2 9 1 b n Q i I F Z h b H V l P S J s M C I g L z 4 8 R W 5 0 c n k g V H l w Z T 0 i R m l s b E N v b H V t b l R 5 c G V z I i B W Y W x 1 Z T 0 i c 0 F B T U R B d 0 1 E Q m d N R E N R W U Q i I C 8 + P E V u d H J 5 I F R 5 c G U 9 I k Z p b G x D b 2 x 1 b W 5 O Y W 1 l c y I g V m F s d W U 9 I n N b J n F 1 b 3 Q 7 T s K w I G R l I G Z h Y 3 R 1 c m U g w 6 l t a X N l X G 4 o c m V t Y m 9 1 c n P D q W U g c G F y I G F z c 3 V y Z X V y c y k m c X V v d D s s J n F 1 b 3 Q 7 S G V 1 c m V z X G 5 P U E F T I E E m c X V v d D s s J n F 1 b 3 Q 7 S G V 1 c m V z X G 5 P U E F T I E I m c X V v d D s s J n F 1 b 3 Q 7 S G V 1 c m V z X G 5 P U E F T I E M m c X V v d D s s J n F 1 b 3 Q 7 T W 9 u d G F u d C B y Z W 1 i b 3 V y c 8 O p I H B h c i B h c 3 N 1 c m F u Y 2 U m c X V v d D s s J n F 1 b 3 Q 7 T W 9 u d G F u d C B m Y W N 0 d X L D q S B h d S B w Y X R p Z W 5 0 J n F 1 b 3 Q 7 L C Z x d W 9 0 O 0 N v b n R y w 7 R s Z S Z x d W 9 0 O y w m c X V v d D t j b 2 5 0 c m 9 s Z V 8 x J n F 1 b 3 Q 7 L C Z x d W 9 0 O 2 N v b n R y b 2 x l X z I m c X V v d D s s J n F 1 b 3 Q 7 R G F 0 Z S Z x d W 9 0 O y w m c X V v d D t O b 2 0 m c X V v d D s s J n F 1 b 3 Q 7 U k N D J n F 1 b 3 Q 7 X S I g L z 4 8 R W 5 0 c n k g V H l w Z T 0 i R m l s b E V y c m 9 y Q 2 9 k Z S I g V m F s d W U 9 I n N V b m t u b 3 d u I i A v P j x F b n R y e S B U e X B l P S J G a W x s T G F z d F V w Z G F 0 Z W Q i I F Z h b H V l P S J k M j A x O S 0 w N i 0 y M V Q x N D o z N j o y N C 4 w M D E 4 M T k z W i I g L z 4 8 R W 5 0 c n k g V H l w Z T 0 i R m l s b G V k Q 2 9 t c G x l d G V S Z X N 1 b H R U b 1 d v c m t z a G V l d C I g V m F s d W U 9 I m w x I i A v P j x F b n R y e S B U e X B l P S J S Z W N v d m V y e V R h c m d l d F N o Z W V 0 I i B W Y W x 1 Z T 0 i c 0 Z l d W l s M j k 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N T 0 l T X z E v R G V y b m n D q H J l c y B s a W d u Z X M g c 3 V w c H J p b c O p Z X M u e 0 7 C s C B k Z S B m Y W N 0 d X J l I M O p b W l z Z V x u K H J l b W J v d X J z w 6 l l I H B h c i B h c 3 N 1 c m V 1 c n M p L D B 9 J n F 1 b 3 Q 7 L C Z x d W 9 0 O 1 N l Y 3 R p b 2 4 x L 0 1 P S V N f M S 9 E Z X J u a c O o c m V z I G x p Z 2 5 l c y B z d X B w c m l t w 6 l l c y 5 7 S G V 1 c m V z X G 5 P U E F T I E E s M X 0 m c X V v d D s s J n F 1 b 3 Q 7 U 2 V j d G l v b j E v T U 9 J U 1 8 x L 0 R l c m 5 p w 6 h y Z X M g b G l n b m V z I H N 1 c H B y a W 3 D q W V z L n t I Z X V y Z X N c b k 9 Q Q V M g Q i w y f S Z x d W 9 0 O y w m c X V v d D t T Z W N 0 a W 9 u M S 9 N T 0 l T X z E v R G V y b m n D q H J l c y B s a W d u Z X M g c 3 V w c H J p b c O p Z X M u e 0 h l d X J l c 1 x u T 1 B B U y B D L D N 9 J n F 1 b 3 Q 7 L C Z x d W 9 0 O 1 N l Y 3 R p b 2 4 x L 0 1 P S V N f M S 9 E Z X J u a c O o c m V z I G x p Z 2 5 l c y B z d X B w c m l t w 6 l l c y 5 7 T W 9 u d G F u d C B y Z W 1 i b 3 V y c 8 O p I H B h c i B h c 3 N 1 c m F u Y 2 U s N H 0 m c X V v d D s s J n F 1 b 3 Q 7 U 2 V j d G l v b j E v T U 9 J U 1 8 x L 0 R l c m 5 p w 6 h y Z X M g b G l n b m V z I H N 1 c H B y a W 3 D q W V z L n t N b 2 5 0 Y W 5 0 I G Z h Y 3 R 1 c s O p I G F 1 I H B h d G l l b n Q s N X 0 m c X V v d D s s J n F 1 b 3 Q 7 U 2 V j d G l v b j E v T U 9 J U 1 8 x L 0 R l c m 5 p w 6 h y Z X M g b G l n b m V z I H N 1 c H B y a W 3 D q W V z L n t D b 2 5 0 c s O 0 b G U s N n 0 m c X V v d D s s J n F 1 b 3 Q 7 U 2 V j d G l v b j E v T U 9 J U 1 8 x L 0 R l c m 5 p w 6 h y Z X M g b G l n b m V z I H N 1 c H B y a W 3 D q W V z L n t j b 2 5 0 c m 9 s Z V 8 x L D d 9 J n F 1 b 3 Q 7 L C Z x d W 9 0 O 1 N l Y 3 R p b 2 4 x L 0 1 P S V N f M S 9 E Z X J u a c O o c m V z I G x p Z 2 5 l c y B z d X B w c m l t w 6 l l c y 5 7 Y 2 9 u d H J v b G V f M i w 4 f S Z x d W 9 0 O y w m c X V v d D t T Z W N 0 a W 9 u M S 9 N T 0 l T X z E v R G V y b m n D q H J l c y B s a W d u Z X M g c 3 V w c H J p b c O p Z X M u e 0 R h d G U s O X 0 m c X V v d D s s J n F 1 b 3 Q 7 U 2 V j d G l v b j E v T U 9 J U 1 8 x L 0 R l c m 5 p w 6 h y Z X M g b G l n b m V z I H N 1 c H B y a W 3 D q W V z L n t O b 2 0 s M T B 9 J n F 1 b 3 Q 7 L C Z x d W 9 0 O 1 N l Y 3 R p b 2 4 x L 0 1 P S V N f M S 9 E Z X J u a c O o c m V z I G x p Z 2 5 l c y B z d X B w c m l t w 6 l l c y 5 7 U k N D L D E x f S Z x d W 9 0 O 1 0 s J n F 1 b 3 Q 7 Q 2 9 s d W 1 u Q 2 9 1 b n Q m c X V v d D s 6 M T I s J n F 1 b 3 Q 7 S 2 V 5 Q 2 9 s d W 1 u T m F t Z X M m c X V v d D s 6 W 1 0 s J n F 1 b 3 Q 7 Q 2 9 s d W 1 u S W R l b n R p d G l l c y Z x d W 9 0 O z p b J n F 1 b 3 Q 7 U 2 V j d G l v b j E v T U 9 J U 1 8 x L 0 R l c m 5 p w 6 h y Z X M g b G l n b m V z I H N 1 c H B y a W 3 D q W V z L n t O w r A g Z G U g Z m F j d H V y Z S D D q W 1 p c 2 V c b i h y Z W 1 i b 3 V y c 8 O p Z S B w Y X I g Y X N z d X J l d X J z K S w w f S Z x d W 9 0 O y w m c X V v d D t T Z W N 0 a W 9 u M S 9 N T 0 l T X z E v R G V y b m n D q H J l c y B s a W d u Z X M g c 3 V w c H J p b c O p Z X M u e 0 h l d X J l c 1 x u T 1 B B U y B B L D F 9 J n F 1 b 3 Q 7 L C Z x d W 9 0 O 1 N l Y 3 R p b 2 4 x L 0 1 P S V N f M S 9 E Z X J u a c O o c m V z I G x p Z 2 5 l c y B z d X B w c m l t w 6 l l c y 5 7 S G V 1 c m V z X G 5 P U E F T I E I s M n 0 m c X V v d D s s J n F 1 b 3 Q 7 U 2 V j d G l v b j E v T U 9 J U 1 8 x L 0 R l c m 5 p w 6 h y Z X M g b G l n b m V z I H N 1 c H B y a W 3 D q W V z L n t I Z X V y Z X N c b k 9 Q Q V M g Q y w z f S Z x d W 9 0 O y w m c X V v d D t T Z W N 0 a W 9 u M S 9 N T 0 l T X z E v R G V y b m n D q H J l c y B s a W d u Z X M g c 3 V w c H J p b c O p Z X M u e 0 1 v b n R h b n Q g c m V t Y m 9 1 c n P D q S B w Y X I g Y X N z d X J h b m N l L D R 9 J n F 1 b 3 Q 7 L C Z x d W 9 0 O 1 N l Y 3 R p b 2 4 x L 0 1 P S V N f M S 9 E Z X J u a c O o c m V z I G x p Z 2 5 l c y B z d X B w c m l t w 6 l l c y 5 7 T W 9 u d G F u d C B m Y W N 0 d X L D q S B h d S B w Y X R p Z W 5 0 L D V 9 J n F 1 b 3 Q 7 L C Z x d W 9 0 O 1 N l Y 3 R p b 2 4 x L 0 1 P S V N f M S 9 E Z X J u a c O o c m V z I G x p Z 2 5 l c y B z d X B w c m l t w 6 l l c y 5 7 Q 2 9 u d H L D t G x l L D Z 9 J n F 1 b 3 Q 7 L C Z x d W 9 0 O 1 N l Y 3 R p b 2 4 x L 0 1 P S V N f M S 9 E Z X J u a c O o c m V z I G x p Z 2 5 l c y B z d X B w c m l t w 6 l l c y 5 7 Y 2 9 u d H J v b G V f M S w 3 f S Z x d W 9 0 O y w m c X V v d D t T Z W N 0 a W 9 u M S 9 N T 0 l T X z E v R G V y b m n D q H J l c y B s a W d u Z X M g c 3 V w c H J p b c O p Z X M u e 2 N v b n R y b 2 x l X z I s O H 0 m c X V v d D s s J n F 1 b 3 Q 7 U 2 V j d G l v b j E v T U 9 J U 1 8 x L 0 R l c m 5 p w 6 h y Z X M g b G l n b m V z I H N 1 c H B y a W 3 D q W V z L n t E Y X R l L D l 9 J n F 1 b 3 Q 7 L C Z x d W 9 0 O 1 N l Y 3 R p b 2 4 x L 0 1 P S V N f M S 9 E Z X J u a c O o c m V z I G x p Z 2 5 l c y B z d X B w c m l t w 6 l l c y 5 7 T m 9 t L D E w f S Z x d W 9 0 O y w m c X V v d D t T Z W N 0 a W 9 u M S 9 N T 0 l T X z E v R G V y b m n D q H J l c y B s a W d u Z X M g c 3 V w c H J p b c O p Z X M u e 1 J D Q y w x M X 0 m c X V v d D t d L C Z x d W 9 0 O 1 J l b G F 0 a W 9 u c 2 h p c E l u Z m 8 m c X V v d D s 6 W 1 1 9 I i A v P j w v U 3 R h Y m x l R W 5 0 c m l l c z 4 8 L 0 l 0 Z W 0 + P E l 0 Z W 0 + P E l 0 Z W 1 M b 2 N h d G l v b j 4 8 S X R l b V R 5 c G U + R m 9 y b X V s Y T w v S X R l b V R 5 c G U + P E l 0 Z W 1 Q Y X R o P l N l Y 3 R p b 2 4 x L 0 1 P S V N f M S 9 T b 3 V y Y 2 U 8 L 0 l 0 Z W 1 Q Y X R o P j w v S X R l b U x v Y 2 F 0 a W 9 u P j x T d G F i b G V F b n R y a W V z I C 8 + P C 9 J d G V t P j x J d G V t P j x J d G V t T G 9 j Y X R p b 2 4 + P E l 0 Z W 1 U e X B l P k Z v c m 1 1 b G E 8 L 0 l 0 Z W 1 U e X B l P j x J d G V t U G F 0 a D 5 T Z W N 0 a W 9 u M S 9 N T 0 l T X z E v T U 9 J U 1 8 x X 1 R h Y m x l P C 9 J d G V t U G F 0 a D 4 8 L 0 l 0 Z W 1 M b 2 N h d G l v b j 4 8 U 3 R h Y m x l R W 5 0 c m l l c y A v P j w v S X R l b T 4 8 S X R l b T 4 8 S X R l b U x v Y 2 F 0 a W 9 u P j x J d G V t V H l w Z T 5 G b 3 J t d W x h P C 9 J d G V t V H l w Z T 4 8 S X R l b V B h d G g + U 2 V j d G l v b j E v T U 9 J U 1 8 x L 1 R 5 c G U l M j B t b 2 R p Z m k l Q z M l Q T k 8 L 0 l 0 Z W 1 Q Y X R o P j w v S X R l b U x v Y 2 F 0 a W 9 u P j x T d G F i b G V F b n R y a W V z I C 8 + P C 9 J d G V t P j x J d G V t P j x J d G V t T G 9 j Y X R p b 2 4 + P E l 0 Z W 1 U e X B l P k Z v c m 1 1 b G E 8 L 0 l 0 Z W 1 U e X B l P j x J d G V t U G F 0 a D 5 T Z W N 0 a W 9 u M S 9 N T 0 l T X z I 8 L 0 l 0 Z W 1 Q Y X R o P j w v S X R l b U x v Y 2 F 0 a W 9 u P j x T d G F i b G V F b n R y a W V z P j x F b n R y e S B U e X B l P S J J c 1 B y a X Z h d G U i I F Z h b H V l P S J s M C I g L z 4 8 R W 5 0 c n k g V H l w Z T 0 i T m F t Z V V w Z G F 0 Z W R B Z n R l c k Z p b G w i I F Z h b H V l P S J s M C I g L z 4 8 R W 5 0 c n k g V H l w Z T 0 i Q n V m Z m V y T m V 4 d F J l Z n J l c 2 g i I F Z h b H V l P S J s M S I g L z 4 8 R W 5 0 c n k g V H l w Z T 0 i U m V z d W x 0 V H l w Z S I g V m F s d W U 9 I n N F e G N l c H R p b 2 4 i I C 8 + P E V u d H J 5 I F R 5 c G U 9 I k F k Z G V k V G 9 E Y X R h T W 9 k Z W w i I F Z h b H V l P S J s M C I g L z 4 8 R W 5 0 c n k g V H l w Z T 0 i R m l s b E V u Y W J s Z W Q i I F Z h b H V l P S J s M C I g L z 4 8 R W 5 0 c n k g V H l w Z T 0 i R m l s b F R v R G F 0 Y U 1 v Z G V s R W 5 h Y m x l Z C I g V m F s d W U 9 I m w w I i A v P j x F b n R y e S B U e X B l P S J G a W x s U 3 R h d H V z I i B W Y W x 1 Z T 0 i c 0 N v b X B s Z X R l I i A v P j x F b n R y e S B U e X B l P S J G a W x s Q 2 9 1 b n Q i I F Z h b H V l P S J s M T I i I C 8 + P E V u d H J 5 I F R 5 c G U 9 I k Z p b G x F c n J v c k N v d W 5 0 I i B W Y W x 1 Z T 0 i b D A i I C 8 + P E V u d H J 5 I F R 5 c G U 9 I k Z p b G x D b 2 x 1 b W 5 U e X B l c y I g V m F s d W U 9 I n N B Q U 1 E Q X d N R E J n T U R D U V l E I i A v P j x F b n R y e S B U e X B l P S J G a W x s Q 2 9 s d W 1 u T m F t Z X M i I F Z h b H V l P S J z W y Z x d W 9 0 O 0 7 C s C B k Z S B m Y W N 0 d X J l I M O p b W l z Z V x u K H J l b W J v d X J z w 6 l l I H B h c i B h c 3 N 1 c m V 1 c n M p J n F 1 b 3 Q 7 L C Z x d W 9 0 O 0 h l d X J l c 1 x u T 1 B B U y B B J n F 1 b 3 Q 7 L C Z x d W 9 0 O 0 h l d X J l c 1 x u T 1 B B U y B C J n F 1 b 3 Q 7 L C Z x d W 9 0 O 0 h l d X J l c 1 x u T 1 B B U y B D J n F 1 b 3 Q 7 L C Z x d W 9 0 O 0 1 v b n R h b n Q g c m V t Y m 9 1 c n P D q S B w Y X I g Y X N z d X J h b m N l J n F 1 b 3 Q 7 L C Z x d W 9 0 O 0 1 v b n R h b n Q g Z m F j d H V y w 6 k g Y X U g c G F 0 a W V u d C Z x d W 9 0 O y w m c X V v d D t D b 2 5 0 c s O 0 b G U m c X V v d D s s J n F 1 b 3 Q 7 Y 2 9 u d H J v b G V f M S Z x d W 9 0 O y w m c X V v d D t j b 2 5 0 c m 9 s Z V 8 y J n F 1 b 3 Q 7 L C Z x d W 9 0 O 0 R h d G U m c X V v d D s s J n F 1 b 3 Q 7 T m 9 t J n F 1 b 3 Q 7 L C Z x d W 9 0 O 1 J D Q y Z x d W 9 0 O 1 0 i I C 8 + P E V u d H J 5 I F R 5 c G U 9 I k Z p b G x F c n J v c k N v Z G U i I F Z h b H V l P S J z V W 5 r b m 9 3 b i I g L z 4 8 R W 5 0 c n k g V H l w Z T 0 i R m l s b E x h c 3 R V c G R h d G V k I i B W Y W x 1 Z T 0 i Z D I w M T k t M D Y t M j F U M T Q 6 M z Y 6 M j U u M T c x O D E 5 M 1 o i I C 8 + P E V u d H J 5 I F R 5 c G U 9 I k Z p b G x l Z E N v b X B s Z X R l U m V z d W x 0 V G 9 X b 3 J r c 2 h l Z X Q i I F Z h b H V l P S J s M S I g L z 4 8 R W 5 0 c n k g V H l w Z T 0 i U m V j b 3 Z l c n l U Y X J n Z X R T a G V l d C I g V m F s d W U 9 I n N G Z X V p b D M w I i A v P j x F b n R y e S B U e X B l P S J S Z W N v d m V y e V R h c m d l d E N v b H V t b i I g V m F s d W U 9 I m w x I i A v P j x F b n R y e S B U e X B l P S J S Z W N v d m V y e V R h c m d l d F J v d y I g V m F s d W U 9 I m w x I i A v P j x F b n R y e S B U e X B l P S J S Z W x h d G l v b n N o a X B J b m Z v Q 2 9 u d G F p b m V y I i B W Y W x 1 Z T 0 i c 3 s m c X V v d D t j b 2 x 1 b W 5 D b 3 V u d C Z x d W 9 0 O z o x M i w m c X V v d D t r Z X l D b 2 x 1 b W 5 O Y W 1 l c y Z x d W 9 0 O z p b X S w m c X V v d D t x d W V y e V J l b G F 0 a W 9 u c 2 h p c H M m c X V v d D s 6 W 1 0 s J n F 1 b 3 Q 7 Y 2 9 s d W 1 u S W R l b n R p d G l l c y Z x d W 9 0 O z p b J n F 1 b 3 Q 7 U 2 V j d G l v b j E v T U 9 J U 1 8 y L 0 R l c m 5 p w 6 h y Z X M g b G l n b m V z I H N 1 c H B y a W 3 D q W V z L n t O w r A g Z G U g Z m F j d H V y Z S D D q W 1 p c 2 V c b i h y Z W 1 i b 3 V y c 8 O p Z S B w Y X I g Y X N z d X J l d X J z K S w w f S Z x d W 9 0 O y w m c X V v d D t T Z W N 0 a W 9 u M S 9 N T 0 l T X z I v R G V y b m n D q H J l c y B s a W d u Z X M g c 3 V w c H J p b c O p Z X M u e 0 h l d X J l c 1 x u T 1 B B U y B B L D F 9 J n F 1 b 3 Q 7 L C Z x d W 9 0 O 1 N l Y 3 R p b 2 4 x L 0 1 P S V N f M i 9 E Z X J u a c O o c m V z I G x p Z 2 5 l c y B z d X B w c m l t w 6 l l c y 5 7 S G V 1 c m V z X G 5 P U E F T I E I s M n 0 m c X V v d D s s J n F 1 b 3 Q 7 U 2 V j d G l v b j E v T U 9 J U 1 8 y L 0 R l c m 5 p w 6 h y Z X M g b G l n b m V z I H N 1 c H B y a W 3 D q W V z L n t I Z X V y Z X N c b k 9 Q Q V M g Q y w z f S Z x d W 9 0 O y w m c X V v d D t T Z W N 0 a W 9 u M S 9 N T 0 l T X z I v R G V y b m n D q H J l c y B s a W d u Z X M g c 3 V w c H J p b c O p Z X M u e 0 1 v b n R h b n Q g c m V t Y m 9 1 c n P D q S B w Y X I g Y X N z d X J h b m N l L D R 9 J n F 1 b 3 Q 7 L C Z x d W 9 0 O 1 N l Y 3 R p b 2 4 x L 0 1 P S V N f M i 9 E Z X J u a c O o c m V z I G x p Z 2 5 l c y B z d X B w c m l t w 6 l l c y 5 7 T W 9 u d G F u d C B m Y W N 0 d X L D q S B h d S B w Y X R p Z W 5 0 L D V 9 J n F 1 b 3 Q 7 L C Z x d W 9 0 O 1 N l Y 3 R p b 2 4 x L 0 1 P S V N f M i 9 E Z X J u a c O o c m V z I G x p Z 2 5 l c y B z d X B w c m l t w 6 l l c y 5 7 Q 2 9 u d H L D t G x l L D Z 9 J n F 1 b 3 Q 7 L C Z x d W 9 0 O 1 N l Y 3 R p b 2 4 x L 0 1 P S V N f M i 9 E Z X J u a c O o c m V z I G x p Z 2 5 l c y B z d X B w c m l t w 6 l l c y 5 7 Y 2 9 u d H J v b G V f M S w 3 f S Z x d W 9 0 O y w m c X V v d D t T Z W N 0 a W 9 u M S 9 N T 0 l T X z I v R G V y b m n D q H J l c y B s a W d u Z X M g c 3 V w c H J p b c O p Z X M u e 2 N v b n R y b 2 x l X z I s O H 0 m c X V v d D s s J n F 1 b 3 Q 7 U 2 V j d G l v b j E v T U 9 J U 1 8 y L 0 R l c m 5 p w 6 h y Z X M g b G l n b m V z I H N 1 c H B y a W 3 D q W V z L n t E Y X R l L D l 9 J n F 1 b 3 Q 7 L C Z x d W 9 0 O 1 N l Y 3 R p b 2 4 x L 0 1 P S V N f M i 9 E Z X J u a c O o c m V z I G x p Z 2 5 l c y B z d X B w c m l t w 6 l l c y 5 7 T m 9 t L D E w f S Z x d W 9 0 O y w m c X V v d D t T Z W N 0 a W 9 u M S 9 N T 0 l T X z I v R G V y b m n D q H J l c y B s a W d u Z X M g c 3 V w c H J p b c O p Z X M u e 1 J D Q y w x M X 0 m c X V v d D t d L C Z x d W 9 0 O 0 N v b H V t b k N v d W 5 0 J n F 1 b 3 Q 7 O j E y L C Z x d W 9 0 O 0 t l e U N v b H V t b k 5 h b W V z J n F 1 b 3 Q 7 O l t d L C Z x d W 9 0 O 0 N v b H V t b k l k Z W 5 0 a X R p Z X M m c X V v d D s 6 W y Z x d W 9 0 O 1 N l Y 3 R p b 2 4 x L 0 1 P S V N f M i 9 E Z X J u a c O o c m V z I G x p Z 2 5 l c y B z d X B w c m l t w 6 l l c y 5 7 T s K w I G R l I G Z h Y 3 R 1 c m U g w 6 l t a X N l X G 4 o c m V t Y m 9 1 c n P D q W U g c G F y I G F z c 3 V y Z X V y c y k s M H 0 m c X V v d D s s J n F 1 b 3 Q 7 U 2 V j d G l v b j E v T U 9 J U 1 8 y L 0 R l c m 5 p w 6 h y Z X M g b G l n b m V z I H N 1 c H B y a W 3 D q W V z L n t I Z X V y Z X N c b k 9 Q Q V M g Q S w x f S Z x d W 9 0 O y w m c X V v d D t T Z W N 0 a W 9 u M S 9 N T 0 l T X z I v R G V y b m n D q H J l c y B s a W d u Z X M g c 3 V w c H J p b c O p Z X M u e 0 h l d X J l c 1 x u T 1 B B U y B C L D J 9 J n F 1 b 3 Q 7 L C Z x d W 9 0 O 1 N l Y 3 R p b 2 4 x L 0 1 P S V N f M i 9 E Z X J u a c O o c m V z I G x p Z 2 5 l c y B z d X B w c m l t w 6 l l c y 5 7 S G V 1 c m V z X G 5 P U E F T I E M s M 3 0 m c X V v d D s s J n F 1 b 3 Q 7 U 2 V j d G l v b j E v T U 9 J U 1 8 y L 0 R l c m 5 p w 6 h y Z X M g b G l n b m V z I H N 1 c H B y a W 3 D q W V z L n t N b 2 5 0 Y W 5 0 I H J l b W J v d X J z w 6 k g c G F y I G F z c 3 V y Y W 5 j Z S w 0 f S Z x d W 9 0 O y w m c X V v d D t T Z W N 0 a W 9 u M S 9 N T 0 l T X z I v R G V y b m n D q H J l c y B s a W d u Z X M g c 3 V w c H J p b c O p Z X M u e 0 1 v b n R h b n Q g Z m F j d H V y w 6 k g Y X U g c G F 0 a W V u d C w 1 f S Z x d W 9 0 O y w m c X V v d D t T Z W N 0 a W 9 u M S 9 N T 0 l T X z I v R G V y b m n D q H J l c y B s a W d u Z X M g c 3 V w c H J p b c O p Z X M u e 0 N v b n R y w 7 R s Z S w 2 f S Z x d W 9 0 O y w m c X V v d D t T Z W N 0 a W 9 u M S 9 N T 0 l T X z I v R G V y b m n D q H J l c y B s a W d u Z X M g c 3 V w c H J p b c O p Z X M u e 2 N v b n R y b 2 x l X z E s N 3 0 m c X V v d D s s J n F 1 b 3 Q 7 U 2 V j d G l v b j E v T U 9 J U 1 8 y L 0 R l c m 5 p w 6 h y Z X M g b G l n b m V z I H N 1 c H B y a W 3 D q W V z L n t j b 2 5 0 c m 9 s Z V 8 y L D h 9 J n F 1 b 3 Q 7 L C Z x d W 9 0 O 1 N l Y 3 R p b 2 4 x L 0 1 P S V N f M i 9 E Z X J u a c O o c m V z I G x p Z 2 5 l c y B z d X B w c m l t w 6 l l c y 5 7 R G F 0 Z S w 5 f S Z x d W 9 0 O y w m c X V v d D t T Z W N 0 a W 9 u M S 9 N T 0 l T X z I v R G V y b m n D q H J l c y B s a W d u Z X M g c 3 V w c H J p b c O p Z X M u e 0 5 v b S w x M H 0 m c X V v d D s s J n F 1 b 3 Q 7 U 2 V j d G l v b j E v T U 9 J U 1 8 y L 0 R l c m 5 p w 6 h y Z X M g b G l n b m V z I H N 1 c H B y a W 3 D q W V z L n t S Q 0 M s M T F 9 J n F 1 b 3 Q 7 X S w m c X V v d D t S Z W x h d G l v b n N o a X B J b m Z v J n F 1 b 3 Q 7 O l t d f S I g L z 4 8 L 1 N 0 Y W J s Z U V u d H J p Z X M + P C 9 J d G V t P j x J d G V t P j x J d G V t T G 9 j Y X R p b 2 4 + P E l 0 Z W 1 U e X B l P k Z v c m 1 1 b G E 8 L 0 l 0 Z W 1 U e X B l P j x J d G V t U G F 0 a D 5 T Z W N 0 a W 9 u M S 9 N T 0 l T X z I v U 2 9 1 c m N l P C 9 J d G V t U G F 0 a D 4 8 L 0 l 0 Z W 1 M b 2 N h d G l v b j 4 8 U 3 R h Y m x l R W 5 0 c m l l c y A v P j w v S X R l b T 4 8 S X R l b T 4 8 S X R l b U x v Y 2 F 0 a W 9 u P j x J d G V t V H l w Z T 5 G b 3 J t d W x h P C 9 J d G V t V H l w Z T 4 8 S X R l b V B h d G g + U 2 V j d G l v b j E v T U 9 J U 1 8 y L 0 1 P S V N f M l 9 U Y W J s Z T w v S X R l b V B h d G g + P C 9 J d G V t T G 9 j Y X R p b 2 4 + P F N 0 Y W J s Z U V u d H J p Z X M g L z 4 8 L 0 l 0 Z W 0 + P E l 0 Z W 0 + P E l 0 Z W 1 M b 2 N h d G l v b j 4 8 S X R l b V R 5 c G U + R m 9 y b X V s Y T w v S X R l b V R 5 c G U + P E l 0 Z W 1 Q Y X R o P l N l Y 3 R p b 2 4 x L 0 1 P S V N f M i 9 U e X B l J T I w b W 9 k a W Z p J U M z J U E 5 P C 9 J d G V t U G F 0 a D 4 8 L 0 l 0 Z W 1 M b 2 N h d G l v b j 4 8 U 3 R h Y m x l R W 5 0 c m l l c y A v P j w v S X R l b T 4 8 S X R l b T 4 8 S X R l b U x v Y 2 F 0 a W 9 u P j x J d G V t V H l w Z T 5 G b 3 J t d W x h P C 9 J d G V t V H l w Z T 4 8 S X R l b V B h d G g + U 2 V j d G l v b j E v T U 9 J U 1 8 z P C 9 J d G V t U G F 0 a D 4 8 L 0 l 0 Z W 1 M b 2 N h d G l v b j 4 8 U 3 R h Y m x l R W 5 0 c m l l c z 4 8 R W 5 0 c n k g V H l w Z T 0 i S X N Q c m l 2 Y X R l I i B W Y W x 1 Z T 0 i b D A i I C 8 + P E V u d H J 5 I F R 5 c G U 9 I k 5 h b W V V c G R h d G V k Q W Z 0 Z X J G a W x s I i B W Y W x 1 Z T 0 i b D A i I C 8 + P E V u d H J 5 I F R 5 c G U 9 I k J 1 Z m Z l c k 5 l e H R S Z W Z y Z X N o I i B W Y W x 1 Z T 0 i b D E i I C 8 + P E V u d H J 5 I F R 5 c G U 9 I l J l c 3 V s d F R 5 c G U i I F Z h b H V l P S J z R X h j Z X B 0 a W 9 u I i A v P j x F b n R y e S B U e X B l P S J B Z G R l Z F R v R G F 0 Y U 1 v Z G V s I i B W Y W x 1 Z T 0 i b D A i I C 8 + P E V u d H J 5 I F R 5 c G U 9 I k Z p b G x F b m F i b G V k I i B W Y W x 1 Z T 0 i b D A i I C 8 + P E V u d H J 5 I F R 5 c G U 9 I k Z p b G x U b 0 R h d G F N b 2 R l b E V u Y W J s Z W Q i I F Z h b H V l P S J s M C I g L z 4 8 R W 5 0 c n k g V H l w Z T 0 i R m l s b F N 0 Y X R 1 c y I g V m F s d W U 9 I n N D b 2 1 w b G V 0 Z S I g L z 4 8 R W 5 0 c n k g V H l w Z T 0 i R m l s b E N v d W 5 0 I i B W Y W x 1 Z T 0 i b D E y I i A v P j x F b n R y e S B U e X B l P S J G a W x s R X J y b 3 J D b 3 V u d C I g V m F s d W U 9 I m w w I i A v P j x F b n R y e S B U e X B l P S J G a W x s Q 2 9 s d W 1 u V H l w Z X M i I F Z h b H V l P S J z Q U F B Q U F B Q U F B Q U F B Q U F B Q S I g L z 4 8 R W 5 0 c n k g V H l w Z T 0 i R m l s b E N v b H V t b k 5 h b W V z I i B W Y W x 1 Z T 0 i c 1 s m c X V v d D t O w r A g Z G U g Z m F j d H V y Z S D D q W 1 p c 2 V c b i h y Z W 1 i b 3 V y c 8 O p Z S B w Y X I g Y X N z d X J l d X J z K S Z x d W 9 0 O y w m c X V v d D t I Z X V y Z X N c b k 9 Q Q V M g Q S Z x d W 9 0 O y w m c X V v d D t I Z X V y Z X N c b k 9 Q Q V M g Q i Z x d W 9 0 O y w m c X V v d D t I Z X V y Z X N c b k 9 Q Q V M g Q y Z x d W 9 0 O y w m c X V v d D t N b 2 5 0 Y W 5 0 I H J l b W J v d X J z w 6 k g c G F y I G F z c 3 V y Y W 5 j Z S Z x d W 9 0 O y w m c X V v d D t N b 2 5 0 Y W 5 0 I G Z h Y 3 R 1 c s O p I G F 1 I H B h d G l l b n Q m c X V v d D s s J n F 1 b 3 Q 7 Q 2 9 u d H L D t G x l J n F 1 b 3 Q 7 L C Z x d W 9 0 O 2 N v b n R y b 2 x l X z E m c X V v d D s s J n F 1 b 3 Q 7 Y 2 9 u d H J v b G V f M i Z x d W 9 0 O y w m c X V v d D t E Y X R l J n F 1 b 3 Q 7 L C Z x d W 9 0 O 0 5 v b S Z x d W 9 0 O y w m c X V v d D t S Q 0 M m c X V v d D t d I i A v P j x F b n R y e S B U e X B l P S J G a W x s R X J y b 3 J D b 2 R l I i B W Y W x 1 Z T 0 i c 1 V u a 2 5 v d 2 4 i I C 8 + P E V u d H J 5 I F R 5 c G U 9 I k Z p b G x M Y X N 0 V X B k Y X R l Z C I g V m F s d W U 9 I m Q y M D E 5 L T A 2 L T I x V D E 0 O j M 2 O j I z L j k w M T g x O T N a I i A v P j x F b n R y e S B U e X B l P S J G a W x s Z W R D b 2 1 w b G V 0 Z V J l c 3 V s d F R v V 2 9 y a 3 N o Z W V 0 I i B W Y W x 1 Z T 0 i b D E i I C 8 + P E V u d H J 5 I F R 5 c G U 9 I l J l Y 2 9 2 Z X J 5 V G F y Z 2 V 0 U 2 h l Z X Q i I F Z h b H V l P S J z R m V 1 a W w z M S I g L z 4 8 R W 5 0 c n k g V H l w Z T 0 i U m V j b 3 Z l c n l U Y X J n Z X R D b 2 x 1 b W 4 i I F Z h b H V l P S J s M S I g L z 4 8 R W 5 0 c n k g V H l w Z T 0 i U m V j b 3 Z l c n l U Y X J n Z X R S b 3 c i I F Z h b H V l P S J s M S I g L z 4 8 R W 5 0 c n k g V H l w Z T 0 i U m V s Y X R p b 2 5 z a G l w S W 5 m b 0 N v b n R h a W 5 l c i I g V m F s d W U 9 I n N 7 J n F 1 b 3 Q 7 Y 2 9 s d W 1 u Q 2 9 1 b n Q m c X V v d D s 6 M T I s J n F 1 b 3 Q 7 a 2 V 5 Q 2 9 s d W 1 u T m F t Z X M m c X V v d D s 6 W 1 0 s J n F 1 b 3 Q 7 c X V l c n l S Z W x h d G l v b n N o a X B z J n F 1 b 3 Q 7 O l t d L C Z x d W 9 0 O 2 N v b H V t b k l k Z W 5 0 a X R p Z X M m c X V v d D s 6 W y Z x d W 9 0 O 1 N l Y 3 R p b 2 4 x L 0 1 P S V N f M y 9 E Z X J u a c O o c m V z I G x p Z 2 5 l c y B z d X B w c m l t w 6 l l c y 5 7 T s K w I G R l I G Z h Y 3 R 1 c m U g w 6 l t a X N l X G 4 o c m V t Y m 9 1 c n P D q W U g c G F y I G F z c 3 V y Z X V y c y k s M H 0 m c X V v d D s s J n F 1 b 3 Q 7 U 2 V j d G l v b j E v T U 9 J U 1 8 z L 0 R l c m 5 p w 6 h y Z X M g b G l n b m V z I H N 1 c H B y a W 3 D q W V z L n t I Z X V y Z X N c b k 9 Q Q V M g Q S w x f S Z x d W 9 0 O y w m c X V v d D t T Z W N 0 a W 9 u M S 9 N T 0 l T X z M v R G V y b m n D q H J l c y B s a W d u Z X M g c 3 V w c H J p b c O p Z X M u e 0 h l d X J l c 1 x u T 1 B B U y B C L D J 9 J n F 1 b 3 Q 7 L C Z x d W 9 0 O 1 N l Y 3 R p b 2 4 x L 0 1 P S V N f M y 9 E Z X J u a c O o c m V z I G x p Z 2 5 l c y B z d X B w c m l t w 6 l l c y 5 7 S G V 1 c m V z X G 5 P U E F T I E M s M 3 0 m c X V v d D s s J n F 1 b 3 Q 7 U 2 V j d G l v b j E v T U 9 J U 1 8 z L 0 R l c m 5 p w 6 h y Z X M g b G l n b m V z I H N 1 c H B y a W 3 D q W V z L n t N b 2 5 0 Y W 5 0 I H J l b W J v d X J z w 6 k g c G F y I G F z c 3 V y Y W 5 j Z S w 0 f S Z x d W 9 0 O y w m c X V v d D t T Z W N 0 a W 9 u M S 9 N T 0 l T X z M v R G V y b m n D q H J l c y B s a W d u Z X M g c 3 V w c H J p b c O p Z X M u e 0 1 v b n R h b n Q g Z m F j d H V y w 6 k g Y X U g c G F 0 a W V u d C w 1 f S Z x d W 9 0 O y w m c X V v d D t T Z W N 0 a W 9 u M S 9 N T 0 l T X z M v R G V y b m n D q H J l c y B s a W d u Z X M g c 3 V w c H J p b c O p Z X M u e 0 N v b n R y w 7 R s Z S w 2 f S Z x d W 9 0 O y w m c X V v d D t T Z W N 0 a W 9 u M S 9 N T 0 l T X z M v R G V y b m n D q H J l c y B s a W d u Z X M g c 3 V w c H J p b c O p Z X M u e 2 N v b n R y b 2 x l X z E s N 3 0 m c X V v d D s s J n F 1 b 3 Q 7 U 2 V j d G l v b j E v T U 9 J U 1 8 z L 0 R l c m 5 p w 6 h y Z X M g b G l n b m V z I H N 1 c H B y a W 3 D q W V z L n t j b 2 5 0 c m 9 s Z V 8 y L D h 9 J n F 1 b 3 Q 7 L C Z x d W 9 0 O 1 N l Y 3 R p b 2 4 x L 0 1 P S V N f M y 9 E Z X J u a c O o c m V z I G x p Z 2 5 l c y B z d X B w c m l t w 6 l l c y 5 7 R G F 0 Z S w 5 f S Z x d W 9 0 O y w m c X V v d D t T Z W N 0 a W 9 u M S 9 N T 0 l T X z M v R G V y b m n D q H J l c y B s a W d u Z X M g c 3 V w c H J p b c O p Z X M u e 0 5 v b S w x M H 0 m c X V v d D s s J n F 1 b 3 Q 7 U 2 V j d G l v b j E v T U 9 J U 1 8 z L 0 R l c m 5 p w 6 h y Z X M g b G l n b m V z I H N 1 c H B y a W 3 D q W V z L n t S Q 0 M s M T F 9 J n F 1 b 3 Q 7 X S w m c X V v d D t D b 2 x 1 b W 5 D b 3 V u d C Z x d W 9 0 O z o x M i w m c X V v d D t L Z X l D b 2 x 1 b W 5 O Y W 1 l c y Z x d W 9 0 O z p b X S w m c X V v d D t D b 2 x 1 b W 5 J Z G V u d G l 0 a W V z J n F 1 b 3 Q 7 O l s m c X V v d D t T Z W N 0 a W 9 u M S 9 N T 0 l T X z M v R G V y b m n D q H J l c y B s a W d u Z X M g c 3 V w c H J p b c O p Z X M u e 0 7 C s C B k Z S B m Y W N 0 d X J l I M O p b W l z Z V x u K H J l b W J v d X J z w 6 l l I H B h c i B h c 3 N 1 c m V 1 c n M p L D B 9 J n F 1 b 3 Q 7 L C Z x d W 9 0 O 1 N l Y 3 R p b 2 4 x L 0 1 P S V N f M y 9 E Z X J u a c O o c m V z I G x p Z 2 5 l c y B z d X B w c m l t w 6 l l c y 5 7 S G V 1 c m V z X G 5 P U E F T I E E s M X 0 m c X V v d D s s J n F 1 b 3 Q 7 U 2 V j d G l v b j E v T U 9 J U 1 8 z L 0 R l c m 5 p w 6 h y Z X M g b G l n b m V z I H N 1 c H B y a W 3 D q W V z L n t I Z X V y Z X N c b k 9 Q Q V M g Q i w y f S Z x d W 9 0 O y w m c X V v d D t T Z W N 0 a W 9 u M S 9 N T 0 l T X z M v R G V y b m n D q H J l c y B s a W d u Z X M g c 3 V w c H J p b c O p Z X M u e 0 h l d X J l c 1 x u T 1 B B U y B D L D N 9 J n F 1 b 3 Q 7 L C Z x d W 9 0 O 1 N l Y 3 R p b 2 4 x L 0 1 P S V N f M y 9 E Z X J u a c O o c m V z I G x p Z 2 5 l c y B z d X B w c m l t w 6 l l c y 5 7 T W 9 u d G F u d C B y Z W 1 i b 3 V y c 8 O p I H B h c i B h c 3 N 1 c m F u Y 2 U s N H 0 m c X V v d D s s J n F 1 b 3 Q 7 U 2 V j d G l v b j E v T U 9 J U 1 8 z L 0 R l c m 5 p w 6 h y Z X M g b G l n b m V z I H N 1 c H B y a W 3 D q W V z L n t N b 2 5 0 Y W 5 0 I G Z h Y 3 R 1 c s O p I G F 1 I H B h d G l l b n Q s N X 0 m c X V v d D s s J n F 1 b 3 Q 7 U 2 V j d G l v b j E v T U 9 J U 1 8 z L 0 R l c m 5 p w 6 h y Z X M g b G l n b m V z I H N 1 c H B y a W 3 D q W V z L n t D b 2 5 0 c s O 0 b G U s N n 0 m c X V v d D s s J n F 1 b 3 Q 7 U 2 V j d G l v b j E v T U 9 J U 1 8 z L 0 R l c m 5 p w 6 h y Z X M g b G l n b m V z I H N 1 c H B y a W 3 D q W V z L n t j b 2 5 0 c m 9 s Z V 8 x L D d 9 J n F 1 b 3 Q 7 L C Z x d W 9 0 O 1 N l Y 3 R p b 2 4 x L 0 1 P S V N f M y 9 E Z X J u a c O o c m V z I G x p Z 2 5 l c y B z d X B w c m l t w 6 l l c y 5 7 Y 2 9 u d H J v b G V f M i w 4 f S Z x d W 9 0 O y w m c X V v d D t T Z W N 0 a W 9 u M S 9 N T 0 l T X z M v R G V y b m n D q H J l c y B s a W d u Z X M g c 3 V w c H J p b c O p Z X M u e 0 R h d G U s O X 0 m c X V v d D s s J n F 1 b 3 Q 7 U 2 V j d G l v b j E v T U 9 J U 1 8 z L 0 R l c m 5 p w 6 h y Z X M g b G l n b m V z I H N 1 c H B y a W 3 D q W V z L n t O b 2 0 s M T B 9 J n F 1 b 3 Q 7 L C Z x d W 9 0 O 1 N l Y 3 R p b 2 4 x L 0 1 P S V N f M y 9 E Z X J u a c O o c m V z I G x p Z 2 5 l c y B z d X B w c m l t w 6 l l c y 5 7 U k N D L D E x f S Z x d W 9 0 O 1 0 s J n F 1 b 3 Q 7 U m V s Y X R p b 2 5 z a G l w S W 5 m b y Z x d W 9 0 O z p b X X 0 i I C 8 + P C 9 T d G F i b G V F b n R y a W V z P j w v S X R l b T 4 8 S X R l b T 4 8 S X R l b U x v Y 2 F 0 a W 9 u P j x J d G V t V H l w Z T 5 G b 3 J t d W x h P C 9 J d G V t V H l w Z T 4 8 S X R l b V B h d G g + U 2 V j d G l v b j E v T U 9 J U 1 8 z L 1 N v d X J j Z T w v S X R l b V B h d G g + P C 9 J d G V t T G 9 j Y X R p b 2 4 + P F N 0 Y W J s Z U V u d H J p Z X M g L z 4 8 L 0 l 0 Z W 0 + P E l 0 Z W 0 + P E l 0 Z W 1 M b 2 N h d G l v b j 4 8 S X R l b V R 5 c G U + R m 9 y b X V s Y T w v S X R l b V R 5 c G U + P E l 0 Z W 1 Q Y X R o P l N l Y 3 R p b 2 4 x L 0 1 P S V N f M y 9 N T 0 l T X z N f V G F i b G U 8 L 0 l 0 Z W 1 Q Y X R o P j w v S X R l b U x v Y 2 F 0 a W 9 u P j x T d G F i b G V F b n R y a W V z I C 8 + P C 9 J d G V t P j x J d G V t P j x J d G V t T G 9 j Y X R p b 2 4 + P E l 0 Z W 1 U e X B l P k Z v c m 1 1 b G E 8 L 0 l 0 Z W 1 U e X B l P j x J d G V t U G F 0 a D 5 T Z W N 0 a W 9 u M S 9 N T 0 l T X z E v R G V y b m k l Q z M l Q T h y Z X M l M j B s a W d u Z X M l M j B z d X B w c m l t J U M z J U E 5 Z X M 8 L 0 l 0 Z W 1 Q Y X R o P j w v S X R l b U x v Y 2 F 0 a W 9 u P j x T d G F i b G V F b n R y a W V z I C 8 + P C 9 J d G V t P j x J d G V t P j x J d G V t T G 9 j Y X R p b 2 4 + P E l 0 Z W 1 U e X B l P k Z v c m 1 1 b G E 8 L 0 l 0 Z W 1 U e X B l P j x J d G V t U G F 0 a D 5 T Z W N 0 a W 9 u M S 9 N T 0 l T X z I v R G V y b m k l Q z M l Q T h y Z X M l M j B s a W d u Z X M l M j B z d X B w c m l t J U M z J U E 5 Z X M 8 L 0 l 0 Z W 1 Q Y X R o P j w v S X R l b U x v Y 2 F 0 a W 9 u P j x T d G F i b G V F b n R y a W V z I C 8 + P C 9 J d G V t P j x J d G V t P j x J d G V t T G 9 j Y X R p b 2 4 + P E l 0 Z W 1 U e X B l P k Z v c m 1 1 b G E 8 L 0 l 0 Z W 1 U e X B l P j x J d G V t U G F 0 a D 5 T Z W N 0 a W 9 u M S 9 N T 0 l T X z M v R G V y b m k l Q z M l Q T h y Z X M l M j B s a W d u Z X M l M j B z d X B w c m l t J U M z J U E 5 Z X M 8 L 0 l 0 Z W 1 Q Y X R o P j w v S X R l b U x v Y 2 F 0 a W 9 u P j x T d G F i b G V F b n R y a W V z I C 8 + P C 9 J d G V t P j w v S X R l b X M + P C 9 M b 2 N h b F B h Y 2 t h Z 2 V N Z X R h Z G F 0 Y U Z p b G U + F g A A A F B L B Q Y A A A A A A A A A A A A A A A A A A A A A A A D a A A A A A Q A A A N C M n d 8 B F d E R j H o A w E / C l + s B A A A A Y d z u F t I M U E C / 3 v 1 h M k s 2 Q w A A A A A C A A A A A A A D Z g A A w A A A A B A A A A B w h d i h r o 2 H H I 4 j 8 i H B Z V Z a A A A A A A S A A A C g A A A A E A A A A I X g h b e q C 8 g d E w 2 q U 8 8 a k r h Q A A A A c K R u r Q I H 7 k d I 6 0 9 8 z d D p 6 A M 0 4 i T 0 8 Q D b X J K a u 7 t b u N d N B T o 8 4 i i 5 i m g j t + + S E o N B F H l U U H s Q k S G H Q U G A X Q s s 7 l W W E v o O K n s 6 4 h z e K d g D i x M U A A A A i 5 q q P x I Z k L a i Q M l g h v o f M O w 7 s Y U = < / D a t a M a s h u p > 
</file>

<file path=customXml/itemProps1.xml><?xml version="1.0" encoding="utf-8"?>
<ds:datastoreItem xmlns:ds="http://schemas.openxmlformats.org/officeDocument/2006/customXml" ds:itemID="{61325B9D-3854-4F65-861E-CA0ADBD7DC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Décompte</vt:lpstr>
      <vt:lpstr>Saisie_AOS</vt:lpstr>
      <vt:lpstr>Paramètres</vt:lpstr>
      <vt:lpstr>para</vt:lpstr>
      <vt:lpstr>Part_AOS_A</vt:lpstr>
      <vt:lpstr>Part_AOS_B</vt:lpstr>
      <vt:lpstr>Part_AOS_C</vt:lpstr>
      <vt:lpstr>Part_patient</vt:lpstr>
      <vt:lpstr>Tarif_OPAS_A</vt:lpstr>
      <vt:lpstr>Tarif_OPAS_B</vt:lpstr>
      <vt:lpstr>Tarif_OPAS_C</vt:lpstr>
      <vt:lpstr>Décompte!Zone_d_impression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Dembinski Antoine (DSES)</dc:creator>
  <cp:lastModifiedBy>Derfoufi Karima (DSM)</cp:lastModifiedBy>
  <cp:lastPrinted>2019-07-22T07:54:28Z</cp:lastPrinted>
  <dcterms:created xsi:type="dcterms:W3CDTF">2017-12-13T14:53:45Z</dcterms:created>
  <dcterms:modified xsi:type="dcterms:W3CDTF">2025-03-28T09:37:25Z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-873636092</vt:i4>
  </property>
  <property fmtid="{D5CDD505-2E9C-101B-9397-08002B2CF9AE}" pid="3" name="_NewReviewCycle">
    <vt:lpwstr/>
  </property>
  <property fmtid="{D5CDD505-2E9C-101B-9397-08002B2CF9AE}" pid="4" name="_EmailSubject">
    <vt:lpwstr>Modifications site internet       </vt:lpwstr>
  </property>
  <property fmtid="{D5CDD505-2E9C-101B-9397-08002B2CF9AE}" pid="5" name="_AuthorEmail">
    <vt:lpwstr>karima.derfoufi@etat.ge.ch</vt:lpwstr>
  </property>
  <property fmtid="{D5CDD505-2E9C-101B-9397-08002B2CF9AE}" pid="6" name="_AuthorEmailDisplayName">
    <vt:lpwstr>Derfoufi Karima (DSM)</vt:lpwstr>
  </property>
  <property fmtid="{D5CDD505-2E9C-101B-9397-08002B2CF9AE}" pid="8" name="SV_QUERY_LIST_4F35BF76-6C0D-4D9B-82B2-816C12CF3733">
    <vt:lpwstr>empty_477D106A-C0D6-4607-AEBD-E2C9D60EA279</vt:lpwstr>
  </property>
  <property fmtid="{D5CDD505-2E9C-101B-9397-08002B2CF9AE}" pid="9" name="SV_HIDDEN_GRID_QUERY_LIST_4F35BF76-6C0D-4D9B-82B2-816C12CF3733">
    <vt:lpwstr>empty_477D106A-C0D6-4607-AEBD-E2C9D60EA279</vt:lpwstr>
  </property>
  <property fmtid="{D5CDD505-2E9C-101B-9397-08002B2CF9AE}" pid="10" name="_PreviousAdHocReviewCycleID">
    <vt:i4>77607888</vt:i4>
  </property>
</Properties>
</file>